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'Лист1'!$A$1:$F$172</definedName>
  </definedNames>
  <calcPr fullCalcOnLoad="1"/>
</workbook>
</file>

<file path=xl/sharedStrings.xml><?xml version="1.0" encoding="utf-8"?>
<sst xmlns="http://schemas.openxmlformats.org/spreadsheetml/2006/main" count="599" uniqueCount="336">
  <si>
    <t>ВЕТЕРИНАРИЯ</t>
  </si>
  <si>
    <t>Упаковка</t>
  </si>
  <si>
    <t>10</t>
  </si>
  <si>
    <t>шт</t>
  </si>
  <si>
    <t>1</t>
  </si>
  <si>
    <t>5</t>
  </si>
  <si>
    <t>Скальпель пуговчатый изогнутый</t>
  </si>
  <si>
    <t>Скальпель ветеринарный брюшистый средний нерж. сталь СВб 150х40</t>
  </si>
  <si>
    <t>Скальпель ветеринарный глазной остроконечный срелний углерод. сталь  СВо 130х20</t>
  </si>
  <si>
    <t>Скальпель ветеринарный остроконечный средний углеродистая сталь СВо 150х40</t>
  </si>
  <si>
    <t>Скальпель ветеринарный глазной брюшистый малый  углеродистая сталь СВб 150х20</t>
  </si>
  <si>
    <t>Скальпель ветеринарный глазной брюшистый средний углеродистая сталь СВб-140х30</t>
  </si>
  <si>
    <t>Скальпель ветеринарный брюшистый большой углеродистая сталь СВб 160х50</t>
  </si>
  <si>
    <t>Скальпель ветеринарный брюшистый средний углеродистая сталь Свб 150х40</t>
  </si>
  <si>
    <t>Скальпель ветеринарный брюшистый большой нерж. сталь Свб 160х50</t>
  </si>
  <si>
    <t xml:space="preserve">Троакар для пункций у мелких животных </t>
  </si>
  <si>
    <t>Игла ветеринарная 1,5х30</t>
  </si>
  <si>
    <t>Игла ветеринарная 1,5х20</t>
  </si>
  <si>
    <t>Игла ветеринарная 1,2х30</t>
  </si>
  <si>
    <t>Игла ветеринарная 2,0х40</t>
  </si>
  <si>
    <t>Игла ветеринарная 2,0х50</t>
  </si>
  <si>
    <t>Игла ветеринарная 2,0х60</t>
  </si>
  <si>
    <t>Игла ветеринарная 2,0х70</t>
  </si>
  <si>
    <t>50</t>
  </si>
  <si>
    <t>30</t>
  </si>
  <si>
    <t>25</t>
  </si>
  <si>
    <t>Н-253*</t>
  </si>
  <si>
    <t>Н-255*</t>
  </si>
  <si>
    <t>Н-262*</t>
  </si>
  <si>
    <t>Н-266*</t>
  </si>
  <si>
    <t>И-37*</t>
  </si>
  <si>
    <t>И-143</t>
  </si>
  <si>
    <t>И-144</t>
  </si>
  <si>
    <t>Ножницы тупоконечные прямые, 170 мм</t>
  </si>
  <si>
    <t>Ножницы тупоконечные вертикально-изогнутые, 170 мм</t>
  </si>
  <si>
    <t>Ножницы хирургические вертикально-изогнутые, 150 мм</t>
  </si>
  <si>
    <t>Ножницы с двумя острыми концами, 140 мм</t>
  </si>
  <si>
    <t>Н-29*</t>
  </si>
  <si>
    <t>Нож копытный со сменными лезвиями</t>
  </si>
  <si>
    <t>Н-33*</t>
  </si>
  <si>
    <t>Нож ветеринарный хрящевой реберный НВЛ 205х75</t>
  </si>
  <si>
    <t>П-167</t>
  </si>
  <si>
    <t>Пила листовая с пластмассовой ручкой с полотнами из нерж.стали</t>
  </si>
  <si>
    <t>П-201*</t>
  </si>
  <si>
    <t>Пинцет ветеринарный анатомический общего назначения ПВА 250х2,5</t>
  </si>
  <si>
    <t>П-202*</t>
  </si>
  <si>
    <t>П-203*</t>
  </si>
  <si>
    <t>П-204*</t>
  </si>
  <si>
    <t>Пинцет ветеринарный хирургический общего назначения ПВХ 150х2,5</t>
  </si>
  <si>
    <t>П-205*</t>
  </si>
  <si>
    <t>П-206*</t>
  </si>
  <si>
    <t>Пинцет ветеринарный хирургический общего назначения ПВХ 200х2,5</t>
  </si>
  <si>
    <t>Пинцет ветеринарный хирургический общего назначения ПВХ 250х2,5</t>
  </si>
  <si>
    <t>Пинцет ветеринарный хирургический глазной большой прямой ПВХ100х0,6</t>
  </si>
  <si>
    <t>Пинцет ветеринарный эпиляционный (глазной) 95х2,0</t>
  </si>
  <si>
    <t>П-207*</t>
  </si>
  <si>
    <t>П-209*</t>
  </si>
  <si>
    <t>Скальпель пуговчатый прямой</t>
  </si>
  <si>
    <t>С-47*</t>
  </si>
  <si>
    <t>С-48*</t>
  </si>
  <si>
    <t>С-151*</t>
  </si>
  <si>
    <t>С-154*</t>
  </si>
  <si>
    <t>С-165*</t>
  </si>
  <si>
    <t>С-167*</t>
  </si>
  <si>
    <t>С-170*</t>
  </si>
  <si>
    <t>С-171*</t>
  </si>
  <si>
    <t>С-175*</t>
  </si>
  <si>
    <t>С-195*</t>
  </si>
  <si>
    <t>С-196*</t>
  </si>
  <si>
    <t>Шприц типа "Рекорд" непрерывного действия</t>
  </si>
  <si>
    <t>Ш-252*</t>
  </si>
  <si>
    <t>Ш-251*</t>
  </si>
  <si>
    <t>Ш-712**</t>
  </si>
  <si>
    <t>Ш-713**</t>
  </si>
  <si>
    <t>**</t>
  </si>
  <si>
    <t>20</t>
  </si>
  <si>
    <t>И-177*</t>
  </si>
  <si>
    <t>И-184*</t>
  </si>
  <si>
    <t>И-185*</t>
  </si>
  <si>
    <t>И-193*</t>
  </si>
  <si>
    <t>И-194*</t>
  </si>
  <si>
    <t>И-195*</t>
  </si>
  <si>
    <t>И-196*</t>
  </si>
  <si>
    <t>И-197*</t>
  </si>
  <si>
    <t>Т-23*</t>
  </si>
  <si>
    <t>Ш-19**</t>
  </si>
  <si>
    <t>Цена с НДС, руб.</t>
  </si>
  <si>
    <t>С-178*</t>
  </si>
  <si>
    <t xml:space="preserve">Скальпель ветеринарный брюшистый радиусный средний углеродистая сталь </t>
  </si>
  <si>
    <t>С-181*</t>
  </si>
  <si>
    <t>С-184*</t>
  </si>
  <si>
    <t xml:space="preserve">Скальпель ветеринарный брюшистый радиусный малый углеродистая сталь </t>
  </si>
  <si>
    <t xml:space="preserve">Скальпель ветеринарный остроконечный радиусный углеродистая сталь </t>
  </si>
  <si>
    <t>200</t>
  </si>
  <si>
    <t xml:space="preserve">П-210* </t>
  </si>
  <si>
    <t>Пинцет ветеринарный для разновесов ПВС 83х1,010шт16,83</t>
  </si>
  <si>
    <t>Щ-67</t>
  </si>
  <si>
    <t>Щ-68</t>
  </si>
  <si>
    <t>Игла ветеринарная 2,0х180 для аортопункций</t>
  </si>
  <si>
    <t>Игла ветеринарная 1,5х180 для аортопункций</t>
  </si>
  <si>
    <t xml:space="preserve">Игла для кровопускания ветеринарная </t>
  </si>
  <si>
    <t xml:space="preserve">                     Иглы однократного применения</t>
  </si>
  <si>
    <t>И-215*</t>
  </si>
  <si>
    <t>ИОП ветеринарная стерильная 2,0х38</t>
  </si>
  <si>
    <t>ИОП ветеринарная нестерильная 2,0х38</t>
  </si>
  <si>
    <t>Шприц ветеринарный (с бегунком), объемом 2 мл.</t>
  </si>
  <si>
    <t xml:space="preserve">Ш-253* </t>
  </si>
  <si>
    <t>Шприц ветеринарный (с бегунком), объемом 10 мл.</t>
  </si>
  <si>
    <t>Шприц ветеринарный (с бегунком), объемом 20 мл.</t>
  </si>
  <si>
    <t xml:space="preserve"> </t>
  </si>
  <si>
    <t xml:space="preserve">                     Шприцы ветеринарные мнонгокр. применения</t>
  </si>
  <si>
    <t>ШМП объемом 1 мл.</t>
  </si>
  <si>
    <t>ШМП объемом 2 мл.</t>
  </si>
  <si>
    <t>ШМП объемом 5 мл.</t>
  </si>
  <si>
    <t>ШМП объемом 10 мл.</t>
  </si>
  <si>
    <t>ШМП объемом 20 мл.</t>
  </si>
  <si>
    <t>Шприц "Жане" 150 мл.</t>
  </si>
  <si>
    <t>Шприц "Жане" со сменными насадками 150 мл.</t>
  </si>
  <si>
    <t>ШОП 2 мл</t>
  </si>
  <si>
    <t>ШОП 5 мл</t>
  </si>
  <si>
    <t>ШОП 10 мл</t>
  </si>
  <si>
    <t>ШОП 20 мл</t>
  </si>
  <si>
    <t>Набор ветеринарный хирургический большой со стерилизатором</t>
  </si>
  <si>
    <t>наб</t>
  </si>
  <si>
    <t>Набор ветеринарный хирургический большой б/с</t>
  </si>
  <si>
    <t>Набор ветеринарный хирургический малый со стерилизатором</t>
  </si>
  <si>
    <t>Набор ветеринарный хирургический малый б/с</t>
  </si>
  <si>
    <t xml:space="preserve">Набор анатомический ветеринарный большой  </t>
  </si>
  <si>
    <t xml:space="preserve">Набор ветеринарный хирургический малый в папке-футляре  </t>
  </si>
  <si>
    <t>Набор анатомический ветеринарнарный малый</t>
  </si>
  <si>
    <t xml:space="preserve">                         Хирургическо-анатомические инструменты</t>
  </si>
  <si>
    <t xml:space="preserve">Лезвия съемные нестерильные в ассортименте </t>
  </si>
  <si>
    <t>Ручка скалпеля большая к съемным лезвиям, 130 мм</t>
  </si>
  <si>
    <t>Ручка скалпеля малая к съемным лезвиям, 120 мм</t>
  </si>
  <si>
    <t>К-54*</t>
  </si>
  <si>
    <t>Кюретка острая ветеринарная</t>
  </si>
  <si>
    <t>Щ-41</t>
  </si>
  <si>
    <t>Держатель медиц. для захватывиния и удерживания трубчатых костей</t>
  </si>
  <si>
    <t>Пинцет ветеринарный анатомический общего назначения ПВА 200х2,5</t>
  </si>
  <si>
    <t>Пинцет ветеринарный анатом. общего назначения ПВА 150х2,5</t>
  </si>
  <si>
    <t>З-112</t>
  </si>
  <si>
    <t>Зажим кровоостанавливающий 1х2 зубый зубчатый прямой №2 162 мм</t>
  </si>
  <si>
    <t>З-38</t>
  </si>
  <si>
    <t>Зажим с кремольерой для прикрепления белья к брюшине</t>
  </si>
  <si>
    <t>З-69</t>
  </si>
  <si>
    <t>Зажим кровоостанавливающий зучатый прямой, 160 мм</t>
  </si>
  <si>
    <t>З-68</t>
  </si>
  <si>
    <t>Зажим кровоостанавливающий зучатый изогнутый, 158 мм</t>
  </si>
  <si>
    <t>Корнцанг прямой</t>
  </si>
  <si>
    <t>Корнцанг изогнутый</t>
  </si>
  <si>
    <t>Скальпель ветеринарный остроконечный средний н/с СВо 150х40</t>
  </si>
  <si>
    <t>Н-258*</t>
  </si>
  <si>
    <t>Нож ветеринарный ампутационный малый НВЛ 250х120 мм</t>
  </si>
  <si>
    <t>Нож ветеринарный мозговой НВЛ 300х175</t>
  </si>
  <si>
    <t>Нож ветеринарный для гипса НВЛ 185х85</t>
  </si>
  <si>
    <t>Ножницы с одним острым концом прямые, 140мм</t>
  </si>
  <si>
    <t>Н-232</t>
  </si>
  <si>
    <t>Н-233</t>
  </si>
  <si>
    <t>Ножницы тупоконечные прямые, 140 мм</t>
  </si>
  <si>
    <t>Н-234</t>
  </si>
  <si>
    <t>Ножницы тупоконечные вертикально изогнутые, 140 мм</t>
  </si>
  <si>
    <t>Н-236</t>
  </si>
  <si>
    <t>Н-237</t>
  </si>
  <si>
    <t>Н-238</t>
  </si>
  <si>
    <t>Н-239</t>
  </si>
  <si>
    <t>Ножницы хирургические прямые, 150 мм</t>
  </si>
  <si>
    <t>Н-240</t>
  </si>
  <si>
    <t>Нож ветеринарный ампутационный большой НВЛ 315х180 мм</t>
  </si>
  <si>
    <t>100</t>
  </si>
  <si>
    <t>И-270*</t>
  </si>
  <si>
    <t>И-271*</t>
  </si>
  <si>
    <t>Н-257*</t>
  </si>
  <si>
    <t>Шприц ветеринарный "Рекорд" (с бегунком, полимерной колб.) 20 мл.</t>
  </si>
  <si>
    <t>Нож копытный обоюдоострый для расшивание копыт с деревянной ручкой</t>
  </si>
  <si>
    <t>шт.</t>
  </si>
  <si>
    <t>Шприц ветеринарный "Рекорд" (с бегунком, полимерной колб.) 10 мл.</t>
  </si>
  <si>
    <t>Шприц ветеринарный "Рекорд" (с бегунком, полимерной колб.) 5 мл.</t>
  </si>
  <si>
    <t xml:space="preserve">Ш-161* new ! </t>
  </si>
  <si>
    <t>Ш-162* new !</t>
  </si>
  <si>
    <t>Ш-163* new !</t>
  </si>
  <si>
    <t>Н-301*</t>
  </si>
  <si>
    <t>Ед. изм</t>
  </si>
  <si>
    <t>Ш-160*new !</t>
  </si>
  <si>
    <t>Шприц ветеринарный "Рекорд" (с бегунком, полимерной колб.) 2 мл.</t>
  </si>
  <si>
    <t>П-149</t>
  </si>
  <si>
    <t>Пила проволочная для отпиливания рогов</t>
  </si>
  <si>
    <t>Катетер молочный</t>
  </si>
  <si>
    <t>12,71</t>
  </si>
  <si>
    <t>Р-75</t>
  </si>
  <si>
    <t>Р-71</t>
  </si>
  <si>
    <t>К-303*</t>
  </si>
  <si>
    <t>У-42*</t>
  </si>
  <si>
    <t>И-276</t>
  </si>
  <si>
    <t>Игла ветеринарная инъекционная 0,8*90</t>
  </si>
  <si>
    <t>Игла ветеринарная инъекционная 1,0*40</t>
  </si>
  <si>
    <t>Игла ветеринарная инъекционная 1,6*90</t>
  </si>
  <si>
    <t>Игла ветеринарная инъекционная 1,0*60</t>
  </si>
  <si>
    <t>Игла ветеринарная инъекционная 1,0*90</t>
  </si>
  <si>
    <t>Игла ветеринарная инъекционная 0,8*30</t>
  </si>
  <si>
    <t>Игла ветеринарная инъекционная 0,5*20</t>
  </si>
  <si>
    <t>Игла ветеринарная инъекционная 0,4*12</t>
  </si>
  <si>
    <t>Игла ветеринарная инъекционная 2,0*90</t>
  </si>
  <si>
    <t>Игла ветеринарная 1,5*50</t>
  </si>
  <si>
    <t>Игла ветеринарная 1,2*40 (может использоваться для взятия крови)</t>
  </si>
  <si>
    <t>Игла для взятия крови А 2,0х40 12</t>
  </si>
  <si>
    <t>Игла для взятия крови А 2,6х40 12</t>
  </si>
  <si>
    <t>Игла ветеринарная с упором для взятия крови 2,0*80 (Ананьева)</t>
  </si>
  <si>
    <t>У-41*</t>
  </si>
  <si>
    <t>И-269*</t>
  </si>
  <si>
    <t>И-268*</t>
  </si>
  <si>
    <t>И-267*</t>
  </si>
  <si>
    <t>И-253*</t>
  </si>
  <si>
    <t>И-265*</t>
  </si>
  <si>
    <t>И-252*</t>
  </si>
  <si>
    <t>И-263*</t>
  </si>
  <si>
    <t>И-258*</t>
  </si>
  <si>
    <t>И-264*</t>
  </si>
  <si>
    <t>И-279*</t>
  </si>
  <si>
    <t>Ил-267*</t>
  </si>
  <si>
    <t>Ил-268*</t>
  </si>
  <si>
    <t>Ил-269*</t>
  </si>
  <si>
    <t>Ш-252п*</t>
  </si>
  <si>
    <t>Шриц ветеринарный(с бегунком),объемом 5мл.(к аппарату Шилова)</t>
  </si>
  <si>
    <t>Удлинитель к шприцам типа "Рекорд" для инъекционных игл</t>
  </si>
  <si>
    <t>Удлинитель к шприцам типа "Рекорд" для игл для взятия крови</t>
  </si>
  <si>
    <r>
      <t xml:space="preserve">                      </t>
    </r>
    <r>
      <rPr>
        <b/>
        <sz val="12"/>
        <rFont val="Times New Roman"/>
        <family val="1"/>
      </rPr>
      <t xml:space="preserve"> Иглы многократного применения</t>
    </r>
  </si>
  <si>
    <r>
      <t xml:space="preserve">Игла для птицеводства с конусом "Луер"  </t>
    </r>
    <r>
      <rPr>
        <b/>
        <sz val="12"/>
        <rFont val="Times New Roman"/>
        <family val="1"/>
      </rPr>
      <t>1,0*15</t>
    </r>
  </si>
  <si>
    <r>
      <t>Ш-254*</t>
    </r>
    <r>
      <rPr>
        <sz val="12"/>
        <rFont val="Times New Roman"/>
        <family val="1"/>
      </rPr>
      <t xml:space="preserve"> </t>
    </r>
  </si>
  <si>
    <r>
      <t xml:space="preserve">                     </t>
    </r>
    <r>
      <rPr>
        <b/>
        <sz val="12"/>
        <rFont val="Times New Roman"/>
        <family val="1"/>
      </rPr>
      <t>Шприцы медицинские многокр. применения</t>
    </r>
  </si>
  <si>
    <r>
      <t>**</t>
    </r>
    <r>
      <rPr>
        <sz val="12"/>
        <rFont val="Times New Roman"/>
        <family val="1"/>
      </rPr>
      <t xml:space="preserve"> </t>
    </r>
  </si>
  <si>
    <r>
      <t>**</t>
    </r>
    <r>
      <rPr>
        <sz val="12"/>
        <rFont val="Times New Roman"/>
        <family val="1"/>
      </rPr>
      <t xml:space="preserve">  </t>
    </r>
  </si>
  <si>
    <r>
      <t xml:space="preserve">                     </t>
    </r>
    <r>
      <rPr>
        <b/>
        <sz val="12"/>
        <rFont val="Times New Roman"/>
        <family val="1"/>
      </rPr>
      <t>Шприцы однократного применения</t>
    </r>
  </si>
  <si>
    <r>
      <t xml:space="preserve">                             </t>
    </r>
    <r>
      <rPr>
        <b/>
        <sz val="12"/>
        <rFont val="Times New Roman"/>
        <family val="1"/>
      </rPr>
      <t xml:space="preserve">                 Наборы</t>
    </r>
  </si>
  <si>
    <t>И-235</t>
  </si>
  <si>
    <t>Иглодержатель общехирургический 200 мм</t>
  </si>
  <si>
    <t>И-243</t>
  </si>
  <si>
    <t>Иглодержатель общехирургический 160 мм.</t>
  </si>
  <si>
    <t>К-33</t>
  </si>
  <si>
    <t>К-34</t>
  </si>
  <si>
    <t>Н-268*</t>
  </si>
  <si>
    <t>Ш-150 new!</t>
  </si>
  <si>
    <t>Шприц-вакцинатор емкостью 1мл.</t>
  </si>
  <si>
    <t>Ш-148 new!</t>
  </si>
  <si>
    <t>Шприц-вакцинатор емкостью 2 мл.</t>
  </si>
  <si>
    <t>Ш-149 new!</t>
  </si>
  <si>
    <t>Шприц-вакцинатор емкостью 5 мл.</t>
  </si>
  <si>
    <t>Нож ветеринарный для гибсовых повязок</t>
  </si>
  <si>
    <t>Ш-147 new!</t>
  </si>
  <si>
    <t>Шприц-вакцинатор емкостью 10 мл.</t>
  </si>
  <si>
    <t>ИОП ветеринарная стерильная 1,5х30</t>
  </si>
  <si>
    <t>И-215ст.*</t>
  </si>
  <si>
    <t>И-276ст.</t>
  </si>
  <si>
    <t>5000</t>
  </si>
  <si>
    <t>0,80</t>
  </si>
  <si>
    <t>И-293*</t>
  </si>
  <si>
    <t>Игла ветеринарная типа "Рекорд" с полимерной головкой 1,5*30</t>
  </si>
  <si>
    <t>Цена без НДС, руб.</t>
  </si>
  <si>
    <t>И-304</t>
  </si>
  <si>
    <t>ИОП веринарная нестерильная 1,5*38</t>
  </si>
  <si>
    <t>И-304 ст.*</t>
  </si>
  <si>
    <t>ИОП веринарная стерильная 1,5*38</t>
  </si>
  <si>
    <t>10000</t>
  </si>
  <si>
    <t>430,51</t>
  </si>
  <si>
    <t>168,30</t>
  </si>
  <si>
    <t>1700</t>
  </si>
  <si>
    <t>1100</t>
  </si>
  <si>
    <t>700</t>
  </si>
  <si>
    <t>500</t>
  </si>
  <si>
    <t>И-240*</t>
  </si>
  <si>
    <t>И-251*</t>
  </si>
  <si>
    <t>И-254*</t>
  </si>
  <si>
    <t>И-255*</t>
  </si>
  <si>
    <t>И-256*</t>
  </si>
  <si>
    <t>Игла ветеринарная 1,2х20</t>
  </si>
  <si>
    <t>ИОП ветеринарная нестерильная 1,5х30</t>
  </si>
  <si>
    <t>Шприц ветеринарный (с бегунком, неразборный), объемом 5 мл.</t>
  </si>
  <si>
    <t xml:space="preserve">Ш-253п* </t>
  </si>
  <si>
    <t>Шприц ветеринарный (с бегунком, неразборный), объемом 10 мл.</t>
  </si>
  <si>
    <t>БИ-7М (И-202)</t>
  </si>
  <si>
    <t xml:space="preserve">Нож ветеринарный хирургический большой по Лангенбеку                </t>
  </si>
  <si>
    <t>Нож ветеринарный хирургический малый по Лангенбеку</t>
  </si>
  <si>
    <t>Ш-165* new !</t>
  </si>
  <si>
    <t>Шприц ветер.комбинир.с шестигран.шайбой объем. 5 мл. (для аппарата Шилова)</t>
  </si>
  <si>
    <t>Игла ветеринарная для взятия крови 2,0*70</t>
  </si>
  <si>
    <t>Инъекторы и устройства</t>
  </si>
  <si>
    <t>Инъектор безыгольный (аналог БИ-7М)</t>
  </si>
  <si>
    <t>Набор ЗИП большой к инъектору безыгольному</t>
  </si>
  <si>
    <t>Набор ЗИП малый к инъектору безыгольному</t>
  </si>
  <si>
    <t>Н-298</t>
  </si>
  <si>
    <t>Н-299</t>
  </si>
  <si>
    <t>И-262   new!!!</t>
  </si>
  <si>
    <t>Ш-145 new!</t>
  </si>
  <si>
    <t>Ш-144 new!</t>
  </si>
  <si>
    <t>Ш-143 new!</t>
  </si>
  <si>
    <t>Ш-142 new!</t>
  </si>
  <si>
    <t>И-257</t>
  </si>
  <si>
    <t>Игла ветеринарная инъекционная 1,2*150 (для блокад)</t>
  </si>
  <si>
    <t>Шприц-вакцинатор емкостью 5 мл.с удлинительной  трубкой</t>
  </si>
  <si>
    <t>Шприц-вакцинатор емкостью 10 мл.с удлинительной трубкой</t>
  </si>
  <si>
    <t>П-200*</t>
  </si>
  <si>
    <t>Пинцет ветеринарный анатомический общего назначения ПВА 150х2,5</t>
  </si>
  <si>
    <t>П-211</t>
  </si>
  <si>
    <t>Пинцет ветеринарный хирургический  ПВХ 150х2,5 (холодная штамповка)</t>
  </si>
  <si>
    <r>
      <t>Н-144*</t>
    </r>
    <r>
      <rPr>
        <sz val="12"/>
        <rFont val="Times New Roman"/>
        <family val="1"/>
      </rPr>
      <t xml:space="preserve"> #</t>
    </r>
  </si>
  <si>
    <t>Н-144 б/с* #</t>
  </si>
  <si>
    <r>
      <t>Н-145*</t>
    </r>
    <r>
      <rPr>
        <sz val="12"/>
        <rFont val="Times New Roman"/>
        <family val="1"/>
      </rPr>
      <t xml:space="preserve"> #</t>
    </r>
  </si>
  <si>
    <t>Н-145 б/с* #</t>
  </si>
  <si>
    <t xml:space="preserve">Н-145* #  н/к </t>
  </si>
  <si>
    <t>Н-390* #</t>
  </si>
  <si>
    <t>Н-391* #</t>
  </si>
  <si>
    <r>
      <t xml:space="preserve">Канюля переходная </t>
    </r>
    <r>
      <rPr>
        <b/>
        <sz val="12"/>
        <rFont val="Times New Roman"/>
        <family val="1"/>
      </rPr>
      <t xml:space="preserve"> "Рекорд" - игла, "Луер"- шприц</t>
    </r>
  </si>
  <si>
    <r>
      <t xml:space="preserve">Канюля переходная </t>
    </r>
    <r>
      <rPr>
        <b/>
        <sz val="12"/>
        <rFont val="Times New Roman"/>
        <family val="1"/>
      </rPr>
      <t xml:space="preserve"> "Луера" - игла, "Рекорд"- шприц</t>
    </r>
  </si>
  <si>
    <t>И-183*</t>
  </si>
  <si>
    <t>И-186*</t>
  </si>
  <si>
    <t>И-291</t>
  </si>
  <si>
    <t>Игла ветеринарная типа "Рекорд" с полимерной головкой 1,5х20</t>
  </si>
  <si>
    <t>И-292</t>
  </si>
  <si>
    <t>Игла ветеринарная типа "Рекорд" с полимерной головкой 1,5х25</t>
  </si>
  <si>
    <t>И-293</t>
  </si>
  <si>
    <t>Игла ветеринарная типа "Рекорд" с полимерной головкой 1,5х30</t>
  </si>
  <si>
    <t>И-294</t>
  </si>
  <si>
    <t>Игла ветеринарная типа "Рекорд" с полимерной головкой 1,5х38</t>
  </si>
  <si>
    <r>
      <t xml:space="preserve">Игла для птицеводства с конусом "Луер"  </t>
    </r>
    <r>
      <rPr>
        <b/>
        <sz val="12"/>
        <color indexed="10"/>
        <rFont val="Times New Roman"/>
        <family val="1"/>
      </rPr>
      <t>0,8*25</t>
    </r>
  </si>
  <si>
    <r>
      <t xml:space="preserve">Игла для птицеводства с конусом "Луер"  </t>
    </r>
    <r>
      <rPr>
        <b/>
        <sz val="12"/>
        <color indexed="10"/>
        <rFont val="Times New Roman"/>
        <family val="1"/>
      </rPr>
      <t>1,1*20</t>
    </r>
  </si>
  <si>
    <r>
      <t xml:space="preserve">Игла для птицеводства с конусом "Рекорд" </t>
    </r>
    <r>
      <rPr>
        <b/>
        <sz val="12"/>
        <color indexed="10"/>
        <rFont val="Times New Roman"/>
        <family val="1"/>
      </rPr>
      <t>1,0*15</t>
    </r>
  </si>
  <si>
    <r>
      <t xml:space="preserve">Игла для птицеводства с конусом "Рекорд"  </t>
    </r>
    <r>
      <rPr>
        <b/>
        <sz val="12"/>
        <color indexed="10"/>
        <rFont val="Times New Roman"/>
        <family val="1"/>
      </rPr>
      <t>0,8*25</t>
    </r>
  </si>
  <si>
    <r>
      <t xml:space="preserve">Игла для птицеводства с конусом "Рекорд" </t>
    </r>
    <r>
      <rPr>
        <b/>
        <sz val="12"/>
        <color indexed="10"/>
        <rFont val="Times New Roman"/>
        <family val="1"/>
      </rPr>
      <t xml:space="preserve"> 1,1*20</t>
    </r>
  </si>
  <si>
    <t>И-280*</t>
  </si>
  <si>
    <t>Игла ветеринарная 1,5х40С</t>
  </si>
  <si>
    <t>ООО "Росинтермед"</t>
  </si>
  <si>
    <t>ООО "Росинтермед" Тел8(83171)2-75-49</t>
  </si>
  <si>
    <t>Скидка от прайсовых цен до 20 %!</t>
  </si>
  <si>
    <t>С уважением</t>
  </si>
  <si>
    <t>Тел8(83171)2-75-49</t>
  </si>
  <si>
    <t>КОЧЕТОВА НАТАЛЬЯ</t>
  </si>
  <si>
    <t>(83171) 2-71-20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</si>
</sst>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0.0"/>
    <numFmt numFmtId="174" formatCode="0.000"/>
    <numFmt numFmtId="175" formatCode="0.0000"/>
  </numFmts>
  <fonts count="2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8"/>
      <name val="Arial Cyr"/>
      <family val="2"/>
    </font>
    <font>
      <sz val="10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22"/>
      <name val="Arial Cyr"/>
      <family val="0"/>
    </font>
    <font>
      <b/>
      <i/>
      <sz val="16"/>
      <name val="Arial Cyr"/>
      <family val="2"/>
    </font>
    <font>
      <i/>
      <sz val="16"/>
      <name val="Arial Cyr"/>
      <family val="2"/>
    </font>
    <font>
      <sz val="16"/>
      <name val="Arial Cyr"/>
      <family val="2"/>
    </font>
    <font>
      <b/>
      <i/>
      <sz val="14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 Cyr"/>
      <family val="0"/>
    </font>
    <font>
      <sz val="9"/>
      <color indexed="10"/>
      <name val="Times New Roman Cyr"/>
      <family val="1"/>
    </font>
    <font>
      <b/>
      <i/>
      <sz val="18"/>
      <color indexed="12"/>
      <name val="Arial Cyr"/>
      <family val="0"/>
    </font>
    <font>
      <b/>
      <i/>
      <sz val="14"/>
      <color indexed="46"/>
      <name val="Arial Black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Continuous" vertical="center" wrapText="1"/>
    </xf>
    <xf numFmtId="49" fontId="13" fillId="0" borderId="1" xfId="0" applyNumberFormat="1" applyFont="1" applyFill="1" applyBorder="1" applyAlignment="1">
      <alignment horizontal="centerContinuous" vertical="center"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174" fontId="1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11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Continuous" vertical="center" wrapText="1"/>
    </xf>
    <xf numFmtId="49" fontId="15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12" fillId="0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/>
    </xf>
    <xf numFmtId="49" fontId="20" fillId="0" borderId="1" xfId="0" applyNumberFormat="1" applyFont="1" applyFill="1" applyBorder="1" applyAlignment="1">
      <alignment/>
    </xf>
    <xf numFmtId="49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2" fontId="20" fillId="0" borderId="1" xfId="0" applyNumberFormat="1" applyFont="1" applyFill="1" applyBorder="1" applyAlignment="1">
      <alignment/>
    </xf>
    <xf numFmtId="0" fontId="20" fillId="0" borderId="1" xfId="0" applyFont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="75" zoomScaleNormal="75" zoomScaleSheetLayoutView="75" workbookViewId="0" topLeftCell="A146">
      <selection activeCell="B169" sqref="B169"/>
    </sheetView>
  </sheetViews>
  <sheetFormatPr defaultColWidth="9.00390625" defaultRowHeight="12.75"/>
  <cols>
    <col min="1" max="1" width="16.25390625" style="0" customWidth="1"/>
    <col min="2" max="2" width="78.125" style="0" customWidth="1"/>
    <col min="3" max="3" width="7.125" style="1" customWidth="1"/>
    <col min="4" max="4" width="4.875" style="1" customWidth="1"/>
    <col min="5" max="5" width="10.25390625" style="48" customWidth="1"/>
    <col min="6" max="6" width="9.875" style="42" bestFit="1" customWidth="1"/>
  </cols>
  <sheetData>
    <row r="1" spans="1:6" ht="29.25" customHeight="1">
      <c r="A1" s="11"/>
      <c r="B1" s="79" t="s">
        <v>330</v>
      </c>
      <c r="C1" s="8"/>
      <c r="D1" s="8"/>
      <c r="E1" s="81"/>
      <c r="F1" s="81"/>
    </row>
    <row r="2" spans="1:6" ht="21" customHeight="1">
      <c r="A2" s="7"/>
      <c r="B2" s="80" t="s">
        <v>331</v>
      </c>
      <c r="C2" s="8"/>
      <c r="D2" s="8"/>
      <c r="E2" s="44"/>
      <c r="F2" s="39"/>
    </row>
    <row r="3" spans="1:6" s="13" customFormat="1" ht="25.5">
      <c r="A3" s="29" t="s">
        <v>109</v>
      </c>
      <c r="B3" s="30" t="s">
        <v>0</v>
      </c>
      <c r="C3" s="49" t="s">
        <v>1</v>
      </c>
      <c r="D3" s="49" t="s">
        <v>181</v>
      </c>
      <c r="E3" s="50" t="s">
        <v>256</v>
      </c>
      <c r="F3" s="49" t="s">
        <v>86</v>
      </c>
    </row>
    <row r="4" spans="1:6" s="14" customFormat="1" ht="20.25">
      <c r="A4" s="17"/>
      <c r="B4" s="17" t="s">
        <v>225</v>
      </c>
      <c r="C4" s="18"/>
      <c r="D4" s="18"/>
      <c r="E4" s="40"/>
      <c r="F4" s="21"/>
    </row>
    <row r="5" spans="1:6" s="70" customFormat="1" ht="19.5" customHeight="1">
      <c r="A5" s="71" t="s">
        <v>312</v>
      </c>
      <c r="B5" s="72" t="s">
        <v>17</v>
      </c>
      <c r="C5" s="67" t="s">
        <v>93</v>
      </c>
      <c r="D5" s="67" t="s">
        <v>3</v>
      </c>
      <c r="E5" s="73">
        <v>3.14</v>
      </c>
      <c r="F5" s="69">
        <f aca="true" t="shared" si="0" ref="F5:F46">E5*1.18</f>
        <v>3.7052</v>
      </c>
    </row>
    <row r="6" spans="1:6" s="70" customFormat="1" ht="19.5" customHeight="1">
      <c r="A6" s="71" t="s">
        <v>77</v>
      </c>
      <c r="B6" s="72" t="s">
        <v>16</v>
      </c>
      <c r="C6" s="67" t="s">
        <v>93</v>
      </c>
      <c r="D6" s="67" t="s">
        <v>3</v>
      </c>
      <c r="E6" s="73">
        <v>3.51</v>
      </c>
      <c r="F6" s="69">
        <f t="shared" si="0"/>
        <v>4.1418</v>
      </c>
    </row>
    <row r="7" spans="1:6" s="70" customFormat="1" ht="19.5" customHeight="1">
      <c r="A7" s="71" t="s">
        <v>254</v>
      </c>
      <c r="B7" s="72" t="s">
        <v>255</v>
      </c>
      <c r="C7" s="67" t="s">
        <v>168</v>
      </c>
      <c r="D7" s="67" t="s">
        <v>3</v>
      </c>
      <c r="E7" s="73">
        <v>2.42</v>
      </c>
      <c r="F7" s="69">
        <f t="shared" si="0"/>
        <v>2.8556</v>
      </c>
    </row>
    <row r="8" spans="1:6" s="70" customFormat="1" ht="19.5" customHeight="1">
      <c r="A8" s="71" t="s">
        <v>216</v>
      </c>
      <c r="B8" s="72" t="s">
        <v>202</v>
      </c>
      <c r="C8" s="67" t="s">
        <v>2</v>
      </c>
      <c r="D8" s="67" t="s">
        <v>3</v>
      </c>
      <c r="E8" s="73">
        <v>3.51</v>
      </c>
      <c r="F8" s="69">
        <f t="shared" si="0"/>
        <v>4.1418</v>
      </c>
    </row>
    <row r="9" spans="1:6" s="70" customFormat="1" ht="19.5" customHeight="1">
      <c r="A9" s="71" t="s">
        <v>78</v>
      </c>
      <c r="B9" s="72" t="s">
        <v>17</v>
      </c>
      <c r="C9" s="74">
        <v>200</v>
      </c>
      <c r="D9" s="74" t="s">
        <v>3</v>
      </c>
      <c r="E9" s="73">
        <v>3.14</v>
      </c>
      <c r="F9" s="69">
        <f t="shared" si="0"/>
        <v>3.7052</v>
      </c>
    </row>
    <row r="10" spans="1:6" s="70" customFormat="1" ht="19.5" customHeight="1">
      <c r="A10" s="71" t="s">
        <v>313</v>
      </c>
      <c r="B10" s="72" t="s">
        <v>16</v>
      </c>
      <c r="C10" s="74">
        <v>200</v>
      </c>
      <c r="D10" s="74" t="s">
        <v>3</v>
      </c>
      <c r="E10" s="73">
        <v>3.36</v>
      </c>
      <c r="F10" s="69">
        <f t="shared" si="0"/>
        <v>3.9647999999999994</v>
      </c>
    </row>
    <row r="11" spans="1:6" s="70" customFormat="1" ht="19.5" customHeight="1">
      <c r="A11" s="71" t="s">
        <v>268</v>
      </c>
      <c r="B11" s="72" t="s">
        <v>273</v>
      </c>
      <c r="C11" s="74">
        <v>200</v>
      </c>
      <c r="D11" s="74" t="s">
        <v>3</v>
      </c>
      <c r="E11" s="73">
        <v>3.68</v>
      </c>
      <c r="F11" s="69">
        <f t="shared" si="0"/>
        <v>4.3424</v>
      </c>
    </row>
    <row r="12" spans="1:6" s="70" customFormat="1" ht="19.5" customHeight="1">
      <c r="A12" s="65" t="s">
        <v>79</v>
      </c>
      <c r="B12" s="66" t="s">
        <v>18</v>
      </c>
      <c r="C12" s="67" t="s">
        <v>93</v>
      </c>
      <c r="D12" s="67" t="s">
        <v>3</v>
      </c>
      <c r="E12" s="68">
        <v>3.14</v>
      </c>
      <c r="F12" s="69">
        <f t="shared" si="0"/>
        <v>3.7052</v>
      </c>
    </row>
    <row r="13" spans="1:6" s="70" customFormat="1" ht="19.5" customHeight="1">
      <c r="A13" s="65" t="s">
        <v>80</v>
      </c>
      <c r="B13" s="66" t="s">
        <v>19</v>
      </c>
      <c r="C13" s="67" t="s">
        <v>93</v>
      </c>
      <c r="D13" s="67" t="s">
        <v>3</v>
      </c>
      <c r="E13" s="68">
        <v>3.63</v>
      </c>
      <c r="F13" s="69">
        <f t="shared" si="0"/>
        <v>4.283399999999999</v>
      </c>
    </row>
    <row r="14" spans="1:6" s="70" customFormat="1" ht="19.5" customHeight="1">
      <c r="A14" s="65" t="s">
        <v>81</v>
      </c>
      <c r="B14" s="66" t="s">
        <v>20</v>
      </c>
      <c r="C14" s="67" t="s">
        <v>93</v>
      </c>
      <c r="D14" s="67" t="s">
        <v>3</v>
      </c>
      <c r="E14" s="68">
        <v>3.63</v>
      </c>
      <c r="F14" s="69">
        <f t="shared" si="0"/>
        <v>4.283399999999999</v>
      </c>
    </row>
    <row r="15" spans="1:6" s="70" customFormat="1" ht="19.5" customHeight="1">
      <c r="A15" s="65" t="s">
        <v>82</v>
      </c>
      <c r="B15" s="66" t="s">
        <v>21</v>
      </c>
      <c r="C15" s="67" t="s">
        <v>93</v>
      </c>
      <c r="D15" s="67" t="s">
        <v>3</v>
      </c>
      <c r="E15" s="68">
        <v>3.63</v>
      </c>
      <c r="F15" s="69">
        <f t="shared" si="0"/>
        <v>4.283399999999999</v>
      </c>
    </row>
    <row r="16" spans="1:6" s="70" customFormat="1" ht="19.5" customHeight="1">
      <c r="A16" s="65" t="s">
        <v>83</v>
      </c>
      <c r="B16" s="66" t="s">
        <v>22</v>
      </c>
      <c r="C16" s="67" t="s">
        <v>93</v>
      </c>
      <c r="D16" s="67" t="s">
        <v>3</v>
      </c>
      <c r="E16" s="68">
        <v>3.76</v>
      </c>
      <c r="F16" s="69">
        <f>E16*1.18</f>
        <v>4.4368</v>
      </c>
    </row>
    <row r="17" spans="1:6" s="70" customFormat="1" ht="19.5" customHeight="1">
      <c r="A17" s="65" t="s">
        <v>314</v>
      </c>
      <c r="B17" s="66" t="s">
        <v>315</v>
      </c>
      <c r="C17" s="67">
        <v>1000</v>
      </c>
      <c r="D17" s="67" t="s">
        <v>3</v>
      </c>
      <c r="E17" s="68">
        <v>2.42</v>
      </c>
      <c r="F17" s="69">
        <f>E17*1.18</f>
        <v>2.8556</v>
      </c>
    </row>
    <row r="18" spans="1:6" s="70" customFormat="1" ht="19.5" customHeight="1">
      <c r="A18" s="65" t="s">
        <v>316</v>
      </c>
      <c r="B18" s="66" t="s">
        <v>317</v>
      </c>
      <c r="C18" s="67">
        <v>1000</v>
      </c>
      <c r="D18" s="67" t="s">
        <v>3</v>
      </c>
      <c r="E18" s="68">
        <v>2.42</v>
      </c>
      <c r="F18" s="69">
        <f>E18*1.18</f>
        <v>2.8556</v>
      </c>
    </row>
    <row r="19" spans="1:6" s="70" customFormat="1" ht="19.5" customHeight="1">
      <c r="A19" s="65" t="s">
        <v>318</v>
      </c>
      <c r="B19" s="66" t="s">
        <v>319</v>
      </c>
      <c r="C19" s="67">
        <v>1000</v>
      </c>
      <c r="D19" s="67" t="s">
        <v>3</v>
      </c>
      <c r="E19" s="68">
        <v>2.42</v>
      </c>
      <c r="F19" s="69">
        <f>E19*1.18</f>
        <v>2.8556</v>
      </c>
    </row>
    <row r="20" spans="1:6" s="70" customFormat="1" ht="19.5" customHeight="1">
      <c r="A20" s="65" t="s">
        <v>320</v>
      </c>
      <c r="B20" s="66" t="s">
        <v>321</v>
      </c>
      <c r="C20" s="67">
        <v>1000</v>
      </c>
      <c r="D20" s="67" t="s">
        <v>3</v>
      </c>
      <c r="E20" s="68">
        <v>2.42</v>
      </c>
      <c r="F20" s="69">
        <f>E20*1.18</f>
        <v>2.8556</v>
      </c>
    </row>
    <row r="21" spans="1:6" s="70" customFormat="1" ht="19.5" customHeight="1">
      <c r="A21" s="65" t="s">
        <v>269</v>
      </c>
      <c r="B21" s="66" t="s">
        <v>193</v>
      </c>
      <c r="C21" s="67" t="s">
        <v>2</v>
      </c>
      <c r="D21" s="67" t="s">
        <v>3</v>
      </c>
      <c r="E21" s="68">
        <v>2.29</v>
      </c>
      <c r="F21" s="69">
        <f t="shared" si="0"/>
        <v>2.7022</v>
      </c>
    </row>
    <row r="22" spans="1:6" s="70" customFormat="1" ht="19.5" customHeight="1">
      <c r="A22" s="65" t="s">
        <v>270</v>
      </c>
      <c r="B22" s="66" t="s">
        <v>194</v>
      </c>
      <c r="C22" s="67" t="s">
        <v>2</v>
      </c>
      <c r="D22" s="67" t="s">
        <v>3</v>
      </c>
      <c r="E22" s="68">
        <v>2.29</v>
      </c>
      <c r="F22" s="69">
        <f t="shared" si="0"/>
        <v>2.7022</v>
      </c>
    </row>
    <row r="23" spans="1:6" s="70" customFormat="1" ht="19.5" customHeight="1">
      <c r="A23" s="65" t="s">
        <v>271</v>
      </c>
      <c r="B23" s="66" t="s">
        <v>195</v>
      </c>
      <c r="C23" s="67" t="s">
        <v>2</v>
      </c>
      <c r="D23" s="67" t="s">
        <v>3</v>
      </c>
      <c r="E23" s="68">
        <v>2.29</v>
      </c>
      <c r="F23" s="69">
        <f t="shared" si="0"/>
        <v>2.7022</v>
      </c>
    </row>
    <row r="24" spans="1:6" s="70" customFormat="1" ht="19.5" customHeight="1">
      <c r="A24" s="65" t="s">
        <v>272</v>
      </c>
      <c r="B24" s="66" t="s">
        <v>196</v>
      </c>
      <c r="C24" s="67" t="s">
        <v>2</v>
      </c>
      <c r="D24" s="67" t="s">
        <v>3</v>
      </c>
      <c r="E24" s="68">
        <v>2.29</v>
      </c>
      <c r="F24" s="69">
        <f t="shared" si="0"/>
        <v>2.7022</v>
      </c>
    </row>
    <row r="25" spans="1:6" s="70" customFormat="1" ht="19.5" customHeight="1">
      <c r="A25" s="65" t="s">
        <v>215</v>
      </c>
      <c r="B25" s="66" t="s">
        <v>197</v>
      </c>
      <c r="C25" s="67" t="s">
        <v>2</v>
      </c>
      <c r="D25" s="67" t="s">
        <v>3</v>
      </c>
      <c r="E25" s="68">
        <v>2.29</v>
      </c>
      <c r="F25" s="69">
        <f t="shared" si="0"/>
        <v>2.7022</v>
      </c>
    </row>
    <row r="26" spans="1:6" s="70" customFormat="1" ht="19.5" customHeight="1">
      <c r="A26" s="65" t="s">
        <v>214</v>
      </c>
      <c r="B26" s="66" t="s">
        <v>198</v>
      </c>
      <c r="C26" s="67" t="s">
        <v>2</v>
      </c>
      <c r="D26" s="67" t="s">
        <v>3</v>
      </c>
      <c r="E26" s="68">
        <v>2.29</v>
      </c>
      <c r="F26" s="69">
        <f t="shared" si="0"/>
        <v>2.7022</v>
      </c>
    </row>
    <row r="27" spans="1:6" s="70" customFormat="1" ht="19.5" customHeight="1">
      <c r="A27" s="65" t="s">
        <v>213</v>
      </c>
      <c r="B27" s="66" t="s">
        <v>199</v>
      </c>
      <c r="C27" s="67" t="s">
        <v>2</v>
      </c>
      <c r="D27" s="67" t="s">
        <v>3</v>
      </c>
      <c r="E27" s="68">
        <v>2.66</v>
      </c>
      <c r="F27" s="69">
        <f t="shared" si="0"/>
        <v>3.1388</v>
      </c>
    </row>
    <row r="28" spans="1:6" s="70" customFormat="1" ht="19.5" customHeight="1">
      <c r="A28" s="65" t="s">
        <v>212</v>
      </c>
      <c r="B28" s="66" t="s">
        <v>200</v>
      </c>
      <c r="C28" s="67" t="s">
        <v>2</v>
      </c>
      <c r="D28" s="67" t="s">
        <v>3</v>
      </c>
      <c r="E28" s="68">
        <v>3.28</v>
      </c>
      <c r="F28" s="69">
        <f t="shared" si="0"/>
        <v>3.8703999999999996</v>
      </c>
    </row>
    <row r="29" spans="1:6" s="70" customFormat="1" ht="19.5" customHeight="1">
      <c r="A29" s="65" t="s">
        <v>211</v>
      </c>
      <c r="B29" s="66" t="s">
        <v>201</v>
      </c>
      <c r="C29" s="67" t="s">
        <v>2</v>
      </c>
      <c r="D29" s="67" t="s">
        <v>3</v>
      </c>
      <c r="E29" s="68">
        <v>2.99</v>
      </c>
      <c r="F29" s="69">
        <f t="shared" si="0"/>
        <v>3.5282</v>
      </c>
    </row>
    <row r="30" spans="1:6" s="70" customFormat="1" ht="19.5" customHeight="1">
      <c r="A30" s="65" t="s">
        <v>295</v>
      </c>
      <c r="B30" s="66" t="s">
        <v>296</v>
      </c>
      <c r="C30" s="67" t="s">
        <v>2</v>
      </c>
      <c r="D30" s="67" t="s">
        <v>3</v>
      </c>
      <c r="E30" s="68">
        <v>4.21</v>
      </c>
      <c r="F30" s="69">
        <f t="shared" si="0"/>
        <v>4.9677999999999995</v>
      </c>
    </row>
    <row r="31" spans="1:6" s="70" customFormat="1" ht="19.5" customHeight="1">
      <c r="A31" s="76" t="s">
        <v>290</v>
      </c>
      <c r="B31" s="77" t="s">
        <v>283</v>
      </c>
      <c r="C31" s="67" t="s">
        <v>2</v>
      </c>
      <c r="D31" s="67" t="s">
        <v>3</v>
      </c>
      <c r="E31" s="68">
        <v>6.3</v>
      </c>
      <c r="F31" s="69">
        <f t="shared" si="0"/>
        <v>7.433999999999999</v>
      </c>
    </row>
    <row r="32" spans="1:6" s="70" customFormat="1" ht="19.5" customHeight="1">
      <c r="A32" s="65" t="s">
        <v>169</v>
      </c>
      <c r="B32" s="66" t="s">
        <v>98</v>
      </c>
      <c r="C32" s="67" t="s">
        <v>2</v>
      </c>
      <c r="D32" s="67" t="s">
        <v>3</v>
      </c>
      <c r="E32" s="68">
        <v>15.75</v>
      </c>
      <c r="F32" s="69">
        <f t="shared" si="0"/>
        <v>18.584999999999997</v>
      </c>
    </row>
    <row r="33" spans="1:6" s="70" customFormat="1" ht="19.5" customHeight="1">
      <c r="A33" s="65" t="s">
        <v>170</v>
      </c>
      <c r="B33" s="66" t="s">
        <v>99</v>
      </c>
      <c r="C33" s="67" t="s">
        <v>2</v>
      </c>
      <c r="D33" s="67" t="s">
        <v>3</v>
      </c>
      <c r="E33" s="68">
        <v>13.13</v>
      </c>
      <c r="F33" s="69">
        <f t="shared" si="0"/>
        <v>15.4934</v>
      </c>
    </row>
    <row r="34" spans="1:6" s="14" customFormat="1" ht="19.5" customHeight="1">
      <c r="A34" s="22" t="s">
        <v>31</v>
      </c>
      <c r="B34" s="23" t="s">
        <v>204</v>
      </c>
      <c r="C34" s="20" t="s">
        <v>2</v>
      </c>
      <c r="D34" s="20" t="s">
        <v>3</v>
      </c>
      <c r="E34" s="40">
        <v>24</v>
      </c>
      <c r="F34" s="21"/>
    </row>
    <row r="35" spans="1:6" s="14" customFormat="1" ht="19.5" customHeight="1">
      <c r="A35" s="22" t="s">
        <v>32</v>
      </c>
      <c r="B35" s="23" t="s">
        <v>205</v>
      </c>
      <c r="C35" s="20" t="s">
        <v>2</v>
      </c>
      <c r="D35" s="20" t="s">
        <v>3</v>
      </c>
      <c r="E35" s="40">
        <v>24</v>
      </c>
      <c r="F35" s="21"/>
    </row>
    <row r="36" spans="1:6" s="70" customFormat="1" ht="19.5" customHeight="1">
      <c r="A36" s="65" t="s">
        <v>217</v>
      </c>
      <c r="B36" s="66" t="s">
        <v>203</v>
      </c>
      <c r="C36" s="67" t="s">
        <v>2</v>
      </c>
      <c r="D36" s="67" t="s">
        <v>3</v>
      </c>
      <c r="E36" s="68">
        <v>3.36</v>
      </c>
      <c r="F36" s="69">
        <f t="shared" si="0"/>
        <v>3.9647999999999994</v>
      </c>
    </row>
    <row r="37" spans="1:6" s="78" customFormat="1" ht="19.5" customHeight="1">
      <c r="A37" s="65" t="s">
        <v>327</v>
      </c>
      <c r="B37" s="66" t="s">
        <v>328</v>
      </c>
      <c r="C37" s="67">
        <v>1000</v>
      </c>
      <c r="D37" s="67" t="s">
        <v>3</v>
      </c>
      <c r="E37" s="68">
        <v>3.57</v>
      </c>
      <c r="F37" s="69">
        <f t="shared" si="0"/>
        <v>4.212599999999999</v>
      </c>
    </row>
    <row r="38" spans="1:6" s="70" customFormat="1" ht="19.5" customHeight="1">
      <c r="A38" s="65" t="s">
        <v>76</v>
      </c>
      <c r="B38" s="66" t="s">
        <v>206</v>
      </c>
      <c r="C38" s="67" t="s">
        <v>4</v>
      </c>
      <c r="D38" s="67" t="s">
        <v>3</v>
      </c>
      <c r="E38" s="68">
        <v>42</v>
      </c>
      <c r="F38" s="69">
        <f t="shared" si="0"/>
        <v>49.559999999999995</v>
      </c>
    </row>
    <row r="39" spans="1:6" s="14" customFormat="1" ht="19.5" customHeight="1">
      <c r="A39" s="22" t="s">
        <v>218</v>
      </c>
      <c r="B39" s="23" t="s">
        <v>226</v>
      </c>
      <c r="C39" s="20" t="s">
        <v>2</v>
      </c>
      <c r="D39" s="20" t="s">
        <v>174</v>
      </c>
      <c r="E39" s="40">
        <v>4.5</v>
      </c>
      <c r="F39" s="21">
        <f t="shared" si="0"/>
        <v>5.31</v>
      </c>
    </row>
    <row r="40" spans="1:6" s="70" customFormat="1" ht="19.5" customHeight="1">
      <c r="A40" s="65" t="s">
        <v>219</v>
      </c>
      <c r="B40" s="66" t="s">
        <v>322</v>
      </c>
      <c r="C40" s="67" t="s">
        <v>2</v>
      </c>
      <c r="D40" s="67" t="s">
        <v>174</v>
      </c>
      <c r="E40" s="68">
        <v>4.73</v>
      </c>
      <c r="F40" s="69">
        <f t="shared" si="0"/>
        <v>5.5814</v>
      </c>
    </row>
    <row r="41" spans="1:6" s="70" customFormat="1" ht="19.5" customHeight="1">
      <c r="A41" s="65" t="s">
        <v>220</v>
      </c>
      <c r="B41" s="66" t="s">
        <v>323</v>
      </c>
      <c r="C41" s="67" t="s">
        <v>2</v>
      </c>
      <c r="D41" s="67" t="s">
        <v>174</v>
      </c>
      <c r="E41" s="68">
        <v>4.73</v>
      </c>
      <c r="F41" s="69">
        <f t="shared" si="0"/>
        <v>5.5814</v>
      </c>
    </row>
    <row r="42" spans="1:6" s="70" customFormat="1" ht="19.5" customHeight="1">
      <c r="A42" s="65" t="s">
        <v>210</v>
      </c>
      <c r="B42" s="66" t="s">
        <v>324</v>
      </c>
      <c r="C42" s="67" t="s">
        <v>2</v>
      </c>
      <c r="D42" s="67" t="s">
        <v>174</v>
      </c>
      <c r="E42" s="68">
        <v>3.68</v>
      </c>
      <c r="F42" s="69">
        <f t="shared" si="0"/>
        <v>4.3424</v>
      </c>
    </row>
    <row r="43" spans="1:6" s="70" customFormat="1" ht="19.5" customHeight="1">
      <c r="A43" s="65" t="s">
        <v>209</v>
      </c>
      <c r="B43" s="66" t="s">
        <v>325</v>
      </c>
      <c r="C43" s="67" t="s">
        <v>2</v>
      </c>
      <c r="D43" s="67" t="s">
        <v>174</v>
      </c>
      <c r="E43" s="68">
        <v>3.68</v>
      </c>
      <c r="F43" s="69">
        <f t="shared" si="0"/>
        <v>4.3424</v>
      </c>
    </row>
    <row r="44" spans="1:6" s="70" customFormat="1" ht="19.5" customHeight="1">
      <c r="A44" s="65" t="s">
        <v>208</v>
      </c>
      <c r="B44" s="66" t="s">
        <v>326</v>
      </c>
      <c r="C44" s="67" t="s">
        <v>2</v>
      </c>
      <c r="D44" s="67" t="s">
        <v>174</v>
      </c>
      <c r="E44" s="68">
        <v>3.68</v>
      </c>
      <c r="F44" s="69">
        <f t="shared" si="0"/>
        <v>4.3424</v>
      </c>
    </row>
    <row r="45" spans="1:6" s="70" customFormat="1" ht="19.5" customHeight="1">
      <c r="A45" s="65" t="s">
        <v>30</v>
      </c>
      <c r="B45" s="66" t="s">
        <v>100</v>
      </c>
      <c r="C45" s="67" t="s">
        <v>2</v>
      </c>
      <c r="D45" s="67" t="s">
        <v>3</v>
      </c>
      <c r="E45" s="68">
        <v>128</v>
      </c>
      <c r="F45" s="69">
        <f t="shared" si="0"/>
        <v>151.04</v>
      </c>
    </row>
    <row r="46" spans="1:6" s="14" customFormat="1" ht="19.5" customHeight="1">
      <c r="A46" s="22" t="s">
        <v>190</v>
      </c>
      <c r="B46" s="23" t="s">
        <v>186</v>
      </c>
      <c r="C46" s="20" t="s">
        <v>168</v>
      </c>
      <c r="D46" s="20" t="s">
        <v>174</v>
      </c>
      <c r="E46" s="40" t="s">
        <v>187</v>
      </c>
      <c r="F46" s="21" t="e">
        <f t="shared" si="0"/>
        <v>#VALUE!</v>
      </c>
    </row>
    <row r="47" spans="1:6" s="14" customFormat="1" ht="20.25">
      <c r="A47" s="23"/>
      <c r="B47" s="22" t="s">
        <v>101</v>
      </c>
      <c r="C47" s="20"/>
      <c r="D47" s="20"/>
      <c r="E47" s="40"/>
      <c r="F47" s="21"/>
    </row>
    <row r="48" spans="1:6" s="14" customFormat="1" ht="19.5" customHeight="1">
      <c r="A48" s="22" t="s">
        <v>102</v>
      </c>
      <c r="B48" s="23" t="s">
        <v>104</v>
      </c>
      <c r="C48" s="20" t="s">
        <v>252</v>
      </c>
      <c r="D48" s="20" t="s">
        <v>3</v>
      </c>
      <c r="E48" s="31">
        <v>1</v>
      </c>
      <c r="F48" s="21">
        <v>1.18</v>
      </c>
    </row>
    <row r="49" spans="1:6" s="14" customFormat="1" ht="19.5" customHeight="1">
      <c r="A49" s="22" t="s">
        <v>250</v>
      </c>
      <c r="B49" s="23" t="s">
        <v>103</v>
      </c>
      <c r="C49" s="20" t="s">
        <v>168</v>
      </c>
      <c r="D49" s="20" t="s">
        <v>3</v>
      </c>
      <c r="E49" s="31">
        <v>1.15</v>
      </c>
      <c r="F49" s="21">
        <v>1.357</v>
      </c>
    </row>
    <row r="50" spans="1:6" s="14" customFormat="1" ht="19.5" customHeight="1">
      <c r="A50" s="22" t="s">
        <v>192</v>
      </c>
      <c r="B50" s="23" t="s">
        <v>274</v>
      </c>
      <c r="C50" s="20" t="s">
        <v>252</v>
      </c>
      <c r="D50" s="20" t="s">
        <v>3</v>
      </c>
      <c r="E50" s="31">
        <v>0.72</v>
      </c>
      <c r="F50" s="21"/>
    </row>
    <row r="51" spans="1:6" s="14" customFormat="1" ht="19.5" customHeight="1">
      <c r="A51" s="22" t="s">
        <v>251</v>
      </c>
      <c r="B51" s="23" t="s">
        <v>249</v>
      </c>
      <c r="C51" s="20" t="s">
        <v>168</v>
      </c>
      <c r="D51" s="20" t="s">
        <v>3</v>
      </c>
      <c r="E51" s="40" t="s">
        <v>253</v>
      </c>
      <c r="F51" s="21"/>
    </row>
    <row r="52" spans="1:6" s="14" customFormat="1" ht="19.5" customHeight="1">
      <c r="A52" s="22" t="s">
        <v>207</v>
      </c>
      <c r="B52" s="23" t="s">
        <v>223</v>
      </c>
      <c r="C52" s="20" t="s">
        <v>4</v>
      </c>
      <c r="D52" s="20" t="s">
        <v>3</v>
      </c>
      <c r="E52" s="40" t="s">
        <v>263</v>
      </c>
      <c r="F52" s="21" t="e">
        <f>E52*1.18</f>
        <v>#VALUE!</v>
      </c>
    </row>
    <row r="53" spans="1:6" s="14" customFormat="1" ht="19.5" customHeight="1">
      <c r="A53" s="22" t="s">
        <v>191</v>
      </c>
      <c r="B53" s="23" t="s">
        <v>224</v>
      </c>
      <c r="C53" s="20" t="s">
        <v>4</v>
      </c>
      <c r="D53" s="20" t="s">
        <v>3</v>
      </c>
      <c r="E53" s="40" t="s">
        <v>263</v>
      </c>
      <c r="F53" s="21" t="e">
        <f>E53*1.18</f>
        <v>#VALUE!</v>
      </c>
    </row>
    <row r="54" spans="1:6" s="14" customFormat="1" ht="19.5" customHeight="1">
      <c r="A54" s="22" t="s">
        <v>257</v>
      </c>
      <c r="B54" s="23" t="s">
        <v>258</v>
      </c>
      <c r="C54" s="20" t="s">
        <v>261</v>
      </c>
      <c r="D54" s="20" t="s">
        <v>3</v>
      </c>
      <c r="E54" s="40">
        <v>0.83</v>
      </c>
      <c r="F54" s="33">
        <v>0.98</v>
      </c>
    </row>
    <row r="55" spans="1:6" s="14" customFormat="1" ht="19.5" customHeight="1">
      <c r="A55" s="22" t="s">
        <v>259</v>
      </c>
      <c r="B55" s="23" t="s">
        <v>260</v>
      </c>
      <c r="C55" s="20" t="s">
        <v>168</v>
      </c>
      <c r="D55" s="20" t="s">
        <v>3</v>
      </c>
      <c r="E55" s="40">
        <v>0.94</v>
      </c>
      <c r="F55" s="33">
        <v>1.11</v>
      </c>
    </row>
    <row r="56" spans="1:6" s="14" customFormat="1" ht="20.25">
      <c r="A56" s="23"/>
      <c r="B56" s="22" t="s">
        <v>110</v>
      </c>
      <c r="C56" s="20"/>
      <c r="D56" s="20"/>
      <c r="E56" s="40"/>
      <c r="F56" s="21"/>
    </row>
    <row r="57" spans="1:6" s="14" customFormat="1" ht="19.5" customHeight="1">
      <c r="A57" s="22" t="s">
        <v>71</v>
      </c>
      <c r="B57" s="23" t="s">
        <v>105</v>
      </c>
      <c r="C57" s="20" t="s">
        <v>23</v>
      </c>
      <c r="D57" s="24" t="s">
        <v>3</v>
      </c>
      <c r="E57" s="40">
        <v>48</v>
      </c>
      <c r="F57" s="21">
        <v>56.64</v>
      </c>
    </row>
    <row r="58" spans="1:6" s="14" customFormat="1" ht="19.5" customHeight="1">
      <c r="A58" s="22" t="s">
        <v>221</v>
      </c>
      <c r="B58" s="23" t="s">
        <v>275</v>
      </c>
      <c r="C58" s="20" t="s">
        <v>23</v>
      </c>
      <c r="D58" s="24" t="s">
        <v>3</v>
      </c>
      <c r="E58" s="40">
        <v>56</v>
      </c>
      <c r="F58" s="21">
        <v>66.08</v>
      </c>
    </row>
    <row r="59" spans="1:6" s="14" customFormat="1" ht="19.5" customHeight="1">
      <c r="A59" s="22" t="s">
        <v>70</v>
      </c>
      <c r="B59" s="23" t="s">
        <v>222</v>
      </c>
      <c r="C59" s="20" t="s">
        <v>23</v>
      </c>
      <c r="D59" s="24" t="s">
        <v>3</v>
      </c>
      <c r="E59" s="40">
        <v>56</v>
      </c>
      <c r="F59" s="21">
        <v>66.08</v>
      </c>
    </row>
    <row r="60" spans="1:6" s="14" customFormat="1" ht="19.5" customHeight="1">
      <c r="A60" s="22" t="s">
        <v>106</v>
      </c>
      <c r="B60" s="23" t="s">
        <v>107</v>
      </c>
      <c r="C60" s="20" t="s">
        <v>24</v>
      </c>
      <c r="D60" s="24" t="s">
        <v>3</v>
      </c>
      <c r="E60" s="31">
        <v>56</v>
      </c>
      <c r="F60" s="21">
        <v>66.08</v>
      </c>
    </row>
    <row r="61" spans="1:6" s="14" customFormat="1" ht="19.5" customHeight="1">
      <c r="A61" s="22" t="s">
        <v>276</v>
      </c>
      <c r="B61" s="23" t="s">
        <v>277</v>
      </c>
      <c r="C61" s="20" t="s">
        <v>24</v>
      </c>
      <c r="D61" s="24" t="s">
        <v>3</v>
      </c>
      <c r="E61" s="31">
        <v>56</v>
      </c>
      <c r="F61" s="21">
        <v>66.08</v>
      </c>
    </row>
    <row r="62" spans="1:6" s="14" customFormat="1" ht="19.5" customHeight="1">
      <c r="A62" s="22" t="s">
        <v>227</v>
      </c>
      <c r="B62" s="23" t="s">
        <v>108</v>
      </c>
      <c r="C62" s="20" t="s">
        <v>25</v>
      </c>
      <c r="D62" s="24" t="s">
        <v>3</v>
      </c>
      <c r="E62" s="31">
        <v>66</v>
      </c>
      <c r="F62" s="21">
        <v>77.88</v>
      </c>
    </row>
    <row r="63" spans="1:6" s="70" customFormat="1" ht="19.5" customHeight="1">
      <c r="A63" s="65" t="s">
        <v>182</v>
      </c>
      <c r="B63" s="66" t="s">
        <v>183</v>
      </c>
      <c r="C63" s="67" t="s">
        <v>23</v>
      </c>
      <c r="D63" s="75" t="s">
        <v>3</v>
      </c>
      <c r="E63" s="73">
        <v>35</v>
      </c>
      <c r="F63" s="69">
        <f>E63*1.18</f>
        <v>41.3</v>
      </c>
    </row>
    <row r="64" spans="1:6" s="70" customFormat="1" ht="19.5" customHeight="1">
      <c r="A64" s="65" t="s">
        <v>177</v>
      </c>
      <c r="B64" s="66" t="s">
        <v>176</v>
      </c>
      <c r="C64" s="67" t="s">
        <v>23</v>
      </c>
      <c r="D64" s="75" t="s">
        <v>3</v>
      </c>
      <c r="E64" s="73">
        <v>36</v>
      </c>
      <c r="F64" s="69">
        <f>E64*1.18</f>
        <v>42.48</v>
      </c>
    </row>
    <row r="65" spans="1:6" s="70" customFormat="1" ht="19.5" customHeight="1">
      <c r="A65" s="65" t="s">
        <v>178</v>
      </c>
      <c r="B65" s="66" t="s">
        <v>175</v>
      </c>
      <c r="C65" s="67" t="s">
        <v>24</v>
      </c>
      <c r="D65" s="75" t="s">
        <v>3</v>
      </c>
      <c r="E65" s="73">
        <v>40</v>
      </c>
      <c r="F65" s="69">
        <f>E65*1.18</f>
        <v>47.199999999999996</v>
      </c>
    </row>
    <row r="66" spans="1:6" s="70" customFormat="1" ht="19.5" customHeight="1">
      <c r="A66" s="65" t="s">
        <v>179</v>
      </c>
      <c r="B66" s="66" t="s">
        <v>172</v>
      </c>
      <c r="C66" s="67" t="s">
        <v>25</v>
      </c>
      <c r="D66" s="75" t="s">
        <v>3</v>
      </c>
      <c r="E66" s="73">
        <v>49</v>
      </c>
      <c r="F66" s="69">
        <f>E66*1.18</f>
        <v>57.82</v>
      </c>
    </row>
    <row r="67" spans="1:6" s="70" customFormat="1" ht="19.5" customHeight="1">
      <c r="A67" s="65" t="s">
        <v>281</v>
      </c>
      <c r="B67" s="66" t="s">
        <v>282</v>
      </c>
      <c r="C67" s="67" t="s">
        <v>23</v>
      </c>
      <c r="D67" s="75" t="s">
        <v>3</v>
      </c>
      <c r="E67" s="73">
        <v>48</v>
      </c>
      <c r="F67" s="69">
        <f>E67*1.18</f>
        <v>56.64</v>
      </c>
    </row>
    <row r="68" spans="1:6" s="14" customFormat="1" ht="19.5" customHeight="1">
      <c r="A68" s="22" t="s">
        <v>240</v>
      </c>
      <c r="B68" s="35" t="s">
        <v>241</v>
      </c>
      <c r="C68" s="36" t="s">
        <v>4</v>
      </c>
      <c r="D68" s="37" t="s">
        <v>3</v>
      </c>
      <c r="E68" s="45">
        <v>1700</v>
      </c>
      <c r="F68" s="38">
        <v>2006</v>
      </c>
    </row>
    <row r="69" spans="1:6" s="14" customFormat="1" ht="19.5" customHeight="1">
      <c r="A69" s="22" t="s">
        <v>242</v>
      </c>
      <c r="B69" s="35" t="s">
        <v>243</v>
      </c>
      <c r="C69" s="36" t="s">
        <v>4</v>
      </c>
      <c r="D69" s="37" t="s">
        <v>3</v>
      </c>
      <c r="E69" s="45">
        <v>1700</v>
      </c>
      <c r="F69" s="38">
        <v>2006</v>
      </c>
    </row>
    <row r="70" spans="1:6" s="14" customFormat="1" ht="19.5" customHeight="1">
      <c r="A70" s="22" t="s">
        <v>244</v>
      </c>
      <c r="B70" s="35" t="s">
        <v>297</v>
      </c>
      <c r="C70" s="36" t="s">
        <v>4</v>
      </c>
      <c r="D70" s="37" t="s">
        <v>3</v>
      </c>
      <c r="E70" s="45">
        <v>1700</v>
      </c>
      <c r="F70" s="38">
        <v>2006</v>
      </c>
    </row>
    <row r="71" spans="1:6" s="14" customFormat="1" ht="19.5" customHeight="1">
      <c r="A71" s="22" t="s">
        <v>247</v>
      </c>
      <c r="B71" s="35" t="s">
        <v>298</v>
      </c>
      <c r="C71" s="36" t="s">
        <v>4</v>
      </c>
      <c r="D71" s="37" t="s">
        <v>3</v>
      </c>
      <c r="E71" s="45">
        <v>2000</v>
      </c>
      <c r="F71" s="38">
        <v>2360</v>
      </c>
    </row>
    <row r="72" spans="1:6" s="14" customFormat="1" ht="19.5" customHeight="1">
      <c r="A72" s="22" t="s">
        <v>291</v>
      </c>
      <c r="B72" s="35" t="s">
        <v>241</v>
      </c>
      <c r="C72" s="36" t="s">
        <v>4</v>
      </c>
      <c r="D72" s="37" t="s">
        <v>3</v>
      </c>
      <c r="E72" s="45">
        <v>1005.94</v>
      </c>
      <c r="F72" s="38">
        <f>E72*1.18</f>
        <v>1187.0092</v>
      </c>
    </row>
    <row r="73" spans="1:6" s="14" customFormat="1" ht="19.5" customHeight="1">
      <c r="A73" s="22" t="s">
        <v>292</v>
      </c>
      <c r="B73" s="35" t="s">
        <v>243</v>
      </c>
      <c r="C73" s="36" t="s">
        <v>4</v>
      </c>
      <c r="D73" s="37" t="s">
        <v>3</v>
      </c>
      <c r="E73" s="45">
        <v>1005.94</v>
      </c>
      <c r="F73" s="38">
        <f>E73*1.18</f>
        <v>1187.0092</v>
      </c>
    </row>
    <row r="74" spans="1:6" s="14" customFormat="1" ht="19.5" customHeight="1">
      <c r="A74" s="22" t="s">
        <v>293</v>
      </c>
      <c r="B74" s="35" t="s">
        <v>245</v>
      </c>
      <c r="C74" s="36" t="s">
        <v>4</v>
      </c>
      <c r="D74" s="37" t="s">
        <v>3</v>
      </c>
      <c r="E74" s="45">
        <v>1121.19</v>
      </c>
      <c r="F74" s="38">
        <f>E74*1.18</f>
        <v>1323.0042</v>
      </c>
    </row>
    <row r="75" spans="1:6" s="14" customFormat="1" ht="19.5" customHeight="1">
      <c r="A75" s="22" t="s">
        <v>294</v>
      </c>
      <c r="B75" s="35" t="s">
        <v>248</v>
      </c>
      <c r="C75" s="36" t="s">
        <v>4</v>
      </c>
      <c r="D75" s="37" t="s">
        <v>3</v>
      </c>
      <c r="E75" s="45">
        <v>1158.78</v>
      </c>
      <c r="F75" s="38">
        <f>E75*1.18</f>
        <v>1367.3603999999998</v>
      </c>
    </row>
    <row r="76" spans="1:6" s="14" customFormat="1" ht="19.5" customHeight="1">
      <c r="A76" s="23" t="s">
        <v>109</v>
      </c>
      <c r="B76" s="23" t="s">
        <v>228</v>
      </c>
      <c r="C76" s="20"/>
      <c r="D76" s="24"/>
      <c r="E76" s="31"/>
      <c r="F76" s="21"/>
    </row>
    <row r="77" spans="1:6" s="14" customFormat="1" ht="19.5" customHeight="1">
      <c r="A77" s="22" t="s">
        <v>229</v>
      </c>
      <c r="B77" s="23" t="s">
        <v>111</v>
      </c>
      <c r="C77" s="20" t="s">
        <v>23</v>
      </c>
      <c r="D77" s="24" t="s">
        <v>3</v>
      </c>
      <c r="E77" s="31">
        <v>77</v>
      </c>
      <c r="F77" s="21">
        <f>SUM(E77+E77*10%)</f>
        <v>84.7</v>
      </c>
    </row>
    <row r="78" spans="1:6" s="14" customFormat="1" ht="19.5" customHeight="1">
      <c r="A78" s="22" t="s">
        <v>74</v>
      </c>
      <c r="B78" s="23" t="s">
        <v>112</v>
      </c>
      <c r="C78" s="20" t="s">
        <v>23</v>
      </c>
      <c r="D78" s="24" t="s">
        <v>3</v>
      </c>
      <c r="E78" s="40">
        <v>60</v>
      </c>
      <c r="F78" s="21">
        <f>SUM(E78+E78*10%)</f>
        <v>66</v>
      </c>
    </row>
    <row r="79" spans="1:6" s="14" customFormat="1" ht="19.5" customHeight="1">
      <c r="A79" s="22" t="s">
        <v>230</v>
      </c>
      <c r="B79" s="23" t="s">
        <v>113</v>
      </c>
      <c r="C79" s="20" t="s">
        <v>23</v>
      </c>
      <c r="D79" s="24" t="s">
        <v>3</v>
      </c>
      <c r="E79" s="40">
        <v>70</v>
      </c>
      <c r="F79" s="21">
        <f>SUM(E79+E79*10%)</f>
        <v>77</v>
      </c>
    </row>
    <row r="80" spans="1:6" s="14" customFormat="1" ht="19.5" customHeight="1">
      <c r="A80" s="22" t="s">
        <v>74</v>
      </c>
      <c r="B80" s="23" t="s">
        <v>114</v>
      </c>
      <c r="C80" s="20" t="s">
        <v>24</v>
      </c>
      <c r="D80" s="24" t="s">
        <v>3</v>
      </c>
      <c r="E80" s="40">
        <v>80</v>
      </c>
      <c r="F80" s="21">
        <f>SUM(E80+E80*10%)</f>
        <v>88</v>
      </c>
    </row>
    <row r="81" spans="1:6" s="14" customFormat="1" ht="19.5" customHeight="1">
      <c r="A81" s="19" t="s">
        <v>74</v>
      </c>
      <c r="B81" s="17" t="s">
        <v>115</v>
      </c>
      <c r="C81" s="18">
        <v>25</v>
      </c>
      <c r="D81" s="25" t="s">
        <v>3</v>
      </c>
      <c r="E81" s="31">
        <v>93</v>
      </c>
      <c r="F81" s="21">
        <f>SUM(E81+E81*10%)</f>
        <v>102.3</v>
      </c>
    </row>
    <row r="82" spans="1:6" s="14" customFormat="1" ht="19.5" customHeight="1">
      <c r="A82" s="19" t="s">
        <v>238</v>
      </c>
      <c r="B82" s="17" t="s">
        <v>310</v>
      </c>
      <c r="C82" s="18">
        <v>10</v>
      </c>
      <c r="D82" s="25" t="s">
        <v>3</v>
      </c>
      <c r="E82" s="31">
        <v>126</v>
      </c>
      <c r="F82" s="21"/>
    </row>
    <row r="83" spans="1:6" s="14" customFormat="1" ht="19.5" customHeight="1">
      <c r="A83" s="19" t="s">
        <v>237</v>
      </c>
      <c r="B83" s="17" t="s">
        <v>311</v>
      </c>
      <c r="C83" s="18">
        <v>10</v>
      </c>
      <c r="D83" s="25" t="s">
        <v>3</v>
      </c>
      <c r="E83" s="31">
        <v>126</v>
      </c>
      <c r="F83" s="21"/>
    </row>
    <row r="84" spans="1:6" s="14" customFormat="1" ht="19.5" customHeight="1">
      <c r="A84" s="22" t="s">
        <v>85</v>
      </c>
      <c r="B84" s="23" t="s">
        <v>69</v>
      </c>
      <c r="C84" s="20" t="s">
        <v>4</v>
      </c>
      <c r="D84" s="24" t="s">
        <v>3</v>
      </c>
      <c r="E84" s="40">
        <v>596</v>
      </c>
      <c r="F84" s="21">
        <f>SUM(E84+E84*10%)</f>
        <v>655.6</v>
      </c>
    </row>
    <row r="85" spans="1:6" s="14" customFormat="1" ht="19.5" customHeight="1">
      <c r="A85" s="22" t="s">
        <v>72</v>
      </c>
      <c r="B85" s="23" t="s">
        <v>116</v>
      </c>
      <c r="C85" s="20" t="s">
        <v>4</v>
      </c>
      <c r="D85" s="24" t="s">
        <v>3</v>
      </c>
      <c r="E85" s="31">
        <v>615</v>
      </c>
      <c r="F85" s="21">
        <v>676.5</v>
      </c>
    </row>
    <row r="86" spans="1:6" s="14" customFormat="1" ht="19.5" customHeight="1">
      <c r="A86" s="22" t="s">
        <v>73</v>
      </c>
      <c r="B86" s="23" t="s">
        <v>117</v>
      </c>
      <c r="C86" s="20" t="s">
        <v>4</v>
      </c>
      <c r="D86" s="24" t="s">
        <v>3</v>
      </c>
      <c r="E86" s="31">
        <v>790</v>
      </c>
      <c r="F86" s="21">
        <v>869</v>
      </c>
    </row>
    <row r="87" spans="1:6" s="14" customFormat="1" ht="19.5" customHeight="1">
      <c r="A87" s="23"/>
      <c r="B87" s="23" t="s">
        <v>231</v>
      </c>
      <c r="C87" s="20"/>
      <c r="D87" s="24"/>
      <c r="E87" s="31"/>
      <c r="F87" s="21"/>
    </row>
    <row r="88" spans="1:6" s="14" customFormat="1" ht="19.5" customHeight="1">
      <c r="A88" s="23" t="s">
        <v>74</v>
      </c>
      <c r="B88" s="23" t="s">
        <v>118</v>
      </c>
      <c r="C88" s="20" t="s">
        <v>264</v>
      </c>
      <c r="D88" s="24" t="s">
        <v>3</v>
      </c>
      <c r="E88" s="31">
        <v>0.84</v>
      </c>
      <c r="F88" s="21">
        <v>0.93</v>
      </c>
    </row>
    <row r="89" spans="1:7" s="14" customFormat="1" ht="19.5" customHeight="1">
      <c r="A89" s="23" t="s">
        <v>74</v>
      </c>
      <c r="B89" s="23" t="s">
        <v>119</v>
      </c>
      <c r="C89" s="20" t="s">
        <v>265</v>
      </c>
      <c r="D89" s="24" t="s">
        <v>3</v>
      </c>
      <c r="E89" s="31">
        <v>0.94</v>
      </c>
      <c r="F89" s="21">
        <v>1.04</v>
      </c>
      <c r="G89" s="15"/>
    </row>
    <row r="90" spans="1:7" s="14" customFormat="1" ht="19.5" customHeight="1">
      <c r="A90" s="22" t="s">
        <v>229</v>
      </c>
      <c r="B90" s="23" t="s">
        <v>120</v>
      </c>
      <c r="C90" s="20" t="s">
        <v>266</v>
      </c>
      <c r="D90" s="24" t="s">
        <v>3</v>
      </c>
      <c r="E90" s="31">
        <v>1.38</v>
      </c>
      <c r="F90" s="21">
        <v>1.52</v>
      </c>
      <c r="G90" s="15"/>
    </row>
    <row r="91" spans="1:7" s="14" customFormat="1" ht="19.5" customHeight="1">
      <c r="A91" s="22" t="s">
        <v>229</v>
      </c>
      <c r="B91" s="23" t="s">
        <v>121</v>
      </c>
      <c r="C91" s="20" t="s">
        <v>267</v>
      </c>
      <c r="D91" s="24" t="s">
        <v>3</v>
      </c>
      <c r="E91" s="31">
        <v>1.77</v>
      </c>
      <c r="F91" s="21">
        <v>1.95</v>
      </c>
      <c r="G91" s="15"/>
    </row>
    <row r="92" spans="1:7" s="14" customFormat="1" ht="19.5" customHeight="1">
      <c r="A92" s="22"/>
      <c r="B92" s="60" t="s">
        <v>284</v>
      </c>
      <c r="C92" s="20"/>
      <c r="D92" s="24"/>
      <c r="E92" s="31"/>
      <c r="F92" s="21"/>
      <c r="G92" s="15"/>
    </row>
    <row r="93" spans="1:7" s="14" customFormat="1" ht="19.5" customHeight="1">
      <c r="A93" s="22" t="s">
        <v>278</v>
      </c>
      <c r="B93" s="57" t="s">
        <v>285</v>
      </c>
      <c r="C93" s="20"/>
      <c r="D93" s="24" t="s">
        <v>3</v>
      </c>
      <c r="E93" s="63">
        <v>8262.71</v>
      </c>
      <c r="F93" s="64">
        <v>9750</v>
      </c>
      <c r="G93" s="15"/>
    </row>
    <row r="94" spans="1:7" s="14" customFormat="1" ht="19.5" customHeight="1">
      <c r="A94" s="59" t="s">
        <v>288</v>
      </c>
      <c r="B94" s="57" t="s">
        <v>286</v>
      </c>
      <c r="C94" s="20"/>
      <c r="D94" s="24"/>
      <c r="E94" s="62">
        <v>1245.77</v>
      </c>
      <c r="F94" s="61">
        <v>1400.011</v>
      </c>
      <c r="G94" s="15"/>
    </row>
    <row r="95" spans="1:7" s="14" customFormat="1" ht="19.5" customHeight="1">
      <c r="A95" s="59" t="s">
        <v>289</v>
      </c>
      <c r="B95" s="57" t="s">
        <v>287</v>
      </c>
      <c r="C95" s="20"/>
      <c r="D95" s="24"/>
      <c r="E95" s="62">
        <v>978.82</v>
      </c>
      <c r="F95" s="61">
        <v>1100.01</v>
      </c>
      <c r="G95" s="15"/>
    </row>
    <row r="96" spans="1:7" s="14" customFormat="1" ht="19.5" customHeight="1">
      <c r="A96" s="23" t="s">
        <v>109</v>
      </c>
      <c r="B96" s="23" t="s">
        <v>232</v>
      </c>
      <c r="C96" s="20"/>
      <c r="D96" s="24"/>
      <c r="E96" s="31"/>
      <c r="F96" s="21"/>
      <c r="G96" s="15"/>
    </row>
    <row r="97" spans="1:7" s="14" customFormat="1" ht="19.5" customHeight="1">
      <c r="A97" s="22" t="s">
        <v>303</v>
      </c>
      <c r="B97" s="23" t="s">
        <v>122</v>
      </c>
      <c r="C97" s="20" t="s">
        <v>4</v>
      </c>
      <c r="D97" s="24" t="s">
        <v>123</v>
      </c>
      <c r="E97" s="31">
        <v>13211</v>
      </c>
      <c r="F97" s="21">
        <f aca="true" t="shared" si="1" ref="F97:F103">E97*1.18</f>
        <v>15588.98</v>
      </c>
      <c r="G97" s="15"/>
    </row>
    <row r="98" spans="1:7" s="14" customFormat="1" ht="19.5" customHeight="1">
      <c r="A98" s="22" t="s">
        <v>304</v>
      </c>
      <c r="B98" s="23" t="s">
        <v>124</v>
      </c>
      <c r="C98" s="20" t="s">
        <v>4</v>
      </c>
      <c r="D98" s="24" t="s">
        <v>123</v>
      </c>
      <c r="E98" s="31">
        <v>10411</v>
      </c>
      <c r="F98" s="21">
        <f t="shared" si="1"/>
        <v>12284.98</v>
      </c>
      <c r="G98" s="15"/>
    </row>
    <row r="99" spans="1:7" s="14" customFormat="1" ht="19.5" customHeight="1">
      <c r="A99" s="22" t="s">
        <v>305</v>
      </c>
      <c r="B99" s="23" t="s">
        <v>125</v>
      </c>
      <c r="C99" s="20" t="s">
        <v>4</v>
      </c>
      <c r="D99" s="24" t="s">
        <v>123</v>
      </c>
      <c r="E99" s="31">
        <v>4025</v>
      </c>
      <c r="F99" s="21">
        <f t="shared" si="1"/>
        <v>4749.5</v>
      </c>
      <c r="G99" s="15"/>
    </row>
    <row r="100" spans="1:7" s="14" customFormat="1" ht="19.5" customHeight="1">
      <c r="A100" s="22" t="s">
        <v>306</v>
      </c>
      <c r="B100" s="23" t="s">
        <v>126</v>
      </c>
      <c r="C100" s="20" t="s">
        <v>4</v>
      </c>
      <c r="D100" s="24" t="s">
        <v>123</v>
      </c>
      <c r="E100" s="31">
        <v>2175</v>
      </c>
      <c r="F100" s="21">
        <f t="shared" si="1"/>
        <v>2566.5</v>
      </c>
      <c r="G100" s="15"/>
    </row>
    <row r="101" spans="1:7" s="14" customFormat="1" ht="19.5" customHeight="1">
      <c r="A101" s="22" t="s">
        <v>307</v>
      </c>
      <c r="B101" s="23" t="s">
        <v>128</v>
      </c>
      <c r="C101" s="20" t="s">
        <v>4</v>
      </c>
      <c r="D101" s="24" t="s">
        <v>123</v>
      </c>
      <c r="E101" s="31">
        <v>2265</v>
      </c>
      <c r="F101" s="21">
        <f t="shared" si="1"/>
        <v>2672.7</v>
      </c>
      <c r="G101" s="15"/>
    </row>
    <row r="102" spans="1:7" s="14" customFormat="1" ht="19.5" customHeight="1">
      <c r="A102" s="22" t="s">
        <v>308</v>
      </c>
      <c r="B102" s="23" t="s">
        <v>127</v>
      </c>
      <c r="C102" s="20" t="s">
        <v>4</v>
      </c>
      <c r="D102" s="24" t="s">
        <v>123</v>
      </c>
      <c r="E102" s="31">
        <v>8254</v>
      </c>
      <c r="F102" s="21">
        <f t="shared" si="1"/>
        <v>9739.72</v>
      </c>
      <c r="G102" s="15"/>
    </row>
    <row r="103" spans="1:7" s="14" customFormat="1" ht="19.5" customHeight="1">
      <c r="A103" s="22" t="s">
        <v>309</v>
      </c>
      <c r="B103" s="23" t="s">
        <v>129</v>
      </c>
      <c r="C103" s="20" t="s">
        <v>4</v>
      </c>
      <c r="D103" s="24" t="s">
        <v>123</v>
      </c>
      <c r="E103" s="31">
        <v>6246</v>
      </c>
      <c r="F103" s="21">
        <f t="shared" si="1"/>
        <v>7370.28</v>
      </c>
      <c r="G103" s="15"/>
    </row>
    <row r="104" spans="1:7" s="14" customFormat="1" ht="19.5" customHeight="1">
      <c r="A104" s="23"/>
      <c r="B104" s="22" t="s">
        <v>130</v>
      </c>
      <c r="C104" s="20"/>
      <c r="D104" s="24"/>
      <c r="E104" s="31"/>
      <c r="F104" s="21"/>
      <c r="G104" s="15"/>
    </row>
    <row r="105" spans="1:7" s="14" customFormat="1" ht="19.5" customHeight="1">
      <c r="A105" s="23"/>
      <c r="B105" s="23" t="s">
        <v>131</v>
      </c>
      <c r="C105" s="20" t="s">
        <v>24</v>
      </c>
      <c r="D105" s="24" t="s">
        <v>3</v>
      </c>
      <c r="E105" s="31">
        <v>2.75</v>
      </c>
      <c r="F105" s="21"/>
      <c r="G105" s="15"/>
    </row>
    <row r="106" spans="1:7" s="14" customFormat="1" ht="19.5" customHeight="1">
      <c r="A106" s="22" t="s">
        <v>189</v>
      </c>
      <c r="B106" s="23" t="s">
        <v>132</v>
      </c>
      <c r="C106" s="20"/>
      <c r="D106" s="24" t="s">
        <v>3</v>
      </c>
      <c r="E106" s="31">
        <v>75</v>
      </c>
      <c r="F106" s="21"/>
      <c r="G106" s="15"/>
    </row>
    <row r="107" spans="1:7" s="14" customFormat="1" ht="19.5" customHeight="1">
      <c r="A107" s="22" t="s">
        <v>188</v>
      </c>
      <c r="B107" s="23" t="s">
        <v>133</v>
      </c>
      <c r="C107" s="20"/>
      <c r="D107" s="24" t="s">
        <v>3</v>
      </c>
      <c r="E107" s="31">
        <v>75</v>
      </c>
      <c r="F107" s="21"/>
      <c r="G107" s="15"/>
    </row>
    <row r="108" spans="1:7" s="14" customFormat="1" ht="19.5" customHeight="1">
      <c r="A108" s="22" t="s">
        <v>134</v>
      </c>
      <c r="B108" s="23" t="s">
        <v>135</v>
      </c>
      <c r="C108" s="20" t="s">
        <v>2</v>
      </c>
      <c r="D108" s="24" t="s">
        <v>3</v>
      </c>
      <c r="E108" s="40">
        <v>326.27</v>
      </c>
      <c r="F108" s="21">
        <f>E108*1.18</f>
        <v>384.99859999999995</v>
      </c>
      <c r="G108" s="15"/>
    </row>
    <row r="109" spans="1:7" s="14" customFormat="1" ht="19.5" customHeight="1">
      <c r="A109" s="22" t="s">
        <v>184</v>
      </c>
      <c r="B109" s="23" t="s">
        <v>185</v>
      </c>
      <c r="C109" s="20" t="s">
        <v>168</v>
      </c>
      <c r="D109" s="24" t="s">
        <v>3</v>
      </c>
      <c r="E109" s="31">
        <v>78</v>
      </c>
      <c r="F109" s="21"/>
      <c r="G109" s="15"/>
    </row>
    <row r="110" spans="1:7" s="14" customFormat="1" ht="19.5" customHeight="1">
      <c r="A110" s="22" t="s">
        <v>41</v>
      </c>
      <c r="B110" s="23" t="s">
        <v>42</v>
      </c>
      <c r="C110" s="20"/>
      <c r="D110" s="24" t="s">
        <v>3</v>
      </c>
      <c r="E110" s="31">
        <v>935</v>
      </c>
      <c r="F110" s="21"/>
      <c r="G110" s="15"/>
    </row>
    <row r="111" spans="1:7" s="14" customFormat="1" ht="19.5" customHeight="1">
      <c r="A111" s="22" t="s">
        <v>136</v>
      </c>
      <c r="B111" s="23" t="s">
        <v>137</v>
      </c>
      <c r="C111" s="20" t="s">
        <v>4</v>
      </c>
      <c r="D111" s="24" t="s">
        <v>3</v>
      </c>
      <c r="E111" s="31">
        <v>1350</v>
      </c>
      <c r="F111" s="21"/>
      <c r="G111" s="15"/>
    </row>
    <row r="112" spans="1:7" s="14" customFormat="1" ht="19.5" customHeight="1">
      <c r="A112" s="22" t="s">
        <v>299</v>
      </c>
      <c r="B112" s="23" t="s">
        <v>300</v>
      </c>
      <c r="C112" s="20" t="s">
        <v>2</v>
      </c>
      <c r="D112" s="24" t="s">
        <v>3</v>
      </c>
      <c r="E112" s="31">
        <v>83.05</v>
      </c>
      <c r="F112" s="21">
        <f>E112*1.18</f>
        <v>97.999</v>
      </c>
      <c r="G112" s="15"/>
    </row>
    <row r="113" spans="1:7" s="14" customFormat="1" ht="19.5" customHeight="1">
      <c r="A113" s="22" t="s">
        <v>43</v>
      </c>
      <c r="B113" s="23" t="s">
        <v>138</v>
      </c>
      <c r="C113" s="20" t="s">
        <v>2</v>
      </c>
      <c r="D113" s="24" t="s">
        <v>3</v>
      </c>
      <c r="E113" s="31">
        <v>124.57</v>
      </c>
      <c r="F113" s="21">
        <f>E113*1.18</f>
        <v>146.99259999999998</v>
      </c>
      <c r="G113" s="15"/>
    </row>
    <row r="114" spans="1:7" s="14" customFormat="1" ht="19.5" customHeight="1">
      <c r="A114" s="22" t="s">
        <v>45</v>
      </c>
      <c r="B114" s="23" t="s">
        <v>44</v>
      </c>
      <c r="C114" s="20" t="s">
        <v>2</v>
      </c>
      <c r="D114" s="24" t="s">
        <v>3</v>
      </c>
      <c r="E114" s="40">
        <v>126.27</v>
      </c>
      <c r="F114" s="21">
        <f aca="true" t="shared" si="2" ref="F114:F122">E114*1.18</f>
        <v>148.99859999999998</v>
      </c>
      <c r="G114" s="15"/>
    </row>
    <row r="115" spans="1:7" s="14" customFormat="1" ht="19.5" customHeight="1">
      <c r="A115" s="22" t="s">
        <v>46</v>
      </c>
      <c r="B115" s="23" t="s">
        <v>139</v>
      </c>
      <c r="C115" s="20" t="s">
        <v>2</v>
      </c>
      <c r="D115" s="24" t="s">
        <v>3</v>
      </c>
      <c r="E115" s="31">
        <v>75.42</v>
      </c>
      <c r="F115" s="21">
        <f t="shared" si="2"/>
        <v>88.9956</v>
      </c>
      <c r="G115" s="15"/>
    </row>
    <row r="116" spans="1:7" s="14" customFormat="1" ht="19.5" customHeight="1">
      <c r="A116" s="22" t="s">
        <v>47</v>
      </c>
      <c r="B116" s="23" t="s">
        <v>48</v>
      </c>
      <c r="C116" s="20" t="s">
        <v>2</v>
      </c>
      <c r="D116" s="24" t="s">
        <v>3</v>
      </c>
      <c r="E116" s="31">
        <v>102.54</v>
      </c>
      <c r="F116" s="21">
        <f t="shared" si="2"/>
        <v>120.9972</v>
      </c>
      <c r="G116" s="15"/>
    </row>
    <row r="117" spans="1:7" s="14" customFormat="1" ht="19.5" customHeight="1">
      <c r="A117" s="22" t="s">
        <v>49</v>
      </c>
      <c r="B117" s="23" t="s">
        <v>51</v>
      </c>
      <c r="C117" s="20" t="s">
        <v>2</v>
      </c>
      <c r="D117" s="20" t="s">
        <v>3</v>
      </c>
      <c r="E117" s="31">
        <v>154.24</v>
      </c>
      <c r="F117" s="21">
        <f t="shared" si="2"/>
        <v>182.0032</v>
      </c>
      <c r="G117" s="15"/>
    </row>
    <row r="118" spans="1:7" s="14" customFormat="1" ht="21.75" customHeight="1">
      <c r="A118" s="22" t="s">
        <v>50</v>
      </c>
      <c r="B118" s="23" t="s">
        <v>52</v>
      </c>
      <c r="C118" s="20" t="s">
        <v>2</v>
      </c>
      <c r="D118" s="20" t="s">
        <v>3</v>
      </c>
      <c r="E118" s="31">
        <v>159.32</v>
      </c>
      <c r="F118" s="21">
        <f t="shared" si="2"/>
        <v>187.99759999999998</v>
      </c>
      <c r="G118" s="15"/>
    </row>
    <row r="119" spans="1:6" s="14" customFormat="1" ht="19.5" customHeight="1">
      <c r="A119" s="22" t="s">
        <v>55</v>
      </c>
      <c r="B119" s="23" t="s">
        <v>53</v>
      </c>
      <c r="C119" s="20" t="s">
        <v>2</v>
      </c>
      <c r="D119" s="24" t="s">
        <v>3</v>
      </c>
      <c r="E119" s="31">
        <v>216.95</v>
      </c>
      <c r="F119" s="21">
        <f t="shared" si="2"/>
        <v>256.001</v>
      </c>
    </row>
    <row r="120" spans="1:6" s="14" customFormat="1" ht="19.5" customHeight="1">
      <c r="A120" s="22" t="s">
        <v>56</v>
      </c>
      <c r="B120" s="23" t="s">
        <v>54</v>
      </c>
      <c r="C120" s="20" t="s">
        <v>2</v>
      </c>
      <c r="D120" s="24" t="s">
        <v>3</v>
      </c>
      <c r="E120" s="31">
        <v>220.34</v>
      </c>
      <c r="F120" s="21">
        <f t="shared" si="2"/>
        <v>260.0012</v>
      </c>
    </row>
    <row r="121" spans="1:6" s="14" customFormat="1" ht="19.5" customHeight="1">
      <c r="A121" s="19" t="s">
        <v>94</v>
      </c>
      <c r="B121" s="17" t="s">
        <v>95</v>
      </c>
      <c r="C121" s="20" t="s">
        <v>75</v>
      </c>
      <c r="D121" s="20" t="s">
        <v>3</v>
      </c>
      <c r="E121" s="31">
        <v>62.72</v>
      </c>
      <c r="F121" s="21">
        <f t="shared" si="2"/>
        <v>74.00959999999999</v>
      </c>
    </row>
    <row r="122" spans="1:6" s="14" customFormat="1" ht="19.5" customHeight="1">
      <c r="A122" s="19" t="s">
        <v>301</v>
      </c>
      <c r="B122" s="23" t="s">
        <v>302</v>
      </c>
      <c r="C122" s="20" t="s">
        <v>2</v>
      </c>
      <c r="D122" s="20" t="s">
        <v>3</v>
      </c>
      <c r="E122" s="31">
        <v>102.54</v>
      </c>
      <c r="F122" s="21">
        <f t="shared" si="2"/>
        <v>120.9972</v>
      </c>
    </row>
    <row r="123" spans="1:6" s="14" customFormat="1" ht="19.5" customHeight="1">
      <c r="A123" s="22" t="s">
        <v>142</v>
      </c>
      <c r="B123" s="23" t="s">
        <v>143</v>
      </c>
      <c r="C123" s="18">
        <v>10</v>
      </c>
      <c r="D123" s="18" t="s">
        <v>3</v>
      </c>
      <c r="E123" s="31">
        <v>326</v>
      </c>
      <c r="F123" s="21"/>
    </row>
    <row r="124" spans="1:6" s="14" customFormat="1" ht="19.5" customHeight="1">
      <c r="A124" s="22" t="s">
        <v>146</v>
      </c>
      <c r="B124" s="23" t="s">
        <v>145</v>
      </c>
      <c r="C124" s="18">
        <v>10</v>
      </c>
      <c r="D124" s="18" t="s">
        <v>3</v>
      </c>
      <c r="E124" s="31">
        <v>290</v>
      </c>
      <c r="F124" s="21"/>
    </row>
    <row r="125" spans="1:6" s="14" customFormat="1" ht="19.5" customHeight="1">
      <c r="A125" s="22" t="s">
        <v>144</v>
      </c>
      <c r="B125" s="23" t="s">
        <v>147</v>
      </c>
      <c r="C125" s="18">
        <v>10</v>
      </c>
      <c r="D125" s="18" t="s">
        <v>3</v>
      </c>
      <c r="E125" s="31">
        <v>308</v>
      </c>
      <c r="F125" s="21"/>
    </row>
    <row r="126" spans="1:6" s="14" customFormat="1" ht="19.5" customHeight="1">
      <c r="A126" s="22" t="s">
        <v>140</v>
      </c>
      <c r="B126" s="23" t="s">
        <v>141</v>
      </c>
      <c r="C126" s="20" t="s">
        <v>2</v>
      </c>
      <c r="D126" s="20" t="s">
        <v>3</v>
      </c>
      <c r="E126" s="31">
        <v>289</v>
      </c>
      <c r="F126" s="21"/>
    </row>
    <row r="127" spans="1:6" s="14" customFormat="1" ht="19.5" customHeight="1">
      <c r="A127" s="22" t="s">
        <v>233</v>
      </c>
      <c r="B127" s="23" t="s">
        <v>234</v>
      </c>
      <c r="C127" s="20" t="s">
        <v>5</v>
      </c>
      <c r="D127" s="20" t="s">
        <v>3</v>
      </c>
      <c r="E127" s="31">
        <v>497</v>
      </c>
      <c r="F127" s="21"/>
    </row>
    <row r="128" spans="1:6" s="14" customFormat="1" ht="19.5" customHeight="1">
      <c r="A128" s="22" t="s">
        <v>235</v>
      </c>
      <c r="B128" s="23" t="s">
        <v>236</v>
      </c>
      <c r="C128" s="20" t="s">
        <v>5</v>
      </c>
      <c r="D128" s="20" t="s">
        <v>3</v>
      </c>
      <c r="E128" s="31">
        <v>432</v>
      </c>
      <c r="F128" s="21"/>
    </row>
    <row r="129" spans="1:6" s="14" customFormat="1" ht="19.5" customHeight="1">
      <c r="A129" s="22" t="s">
        <v>96</v>
      </c>
      <c r="B129" s="23" t="s">
        <v>148</v>
      </c>
      <c r="C129" s="20" t="s">
        <v>4</v>
      </c>
      <c r="D129" s="20" t="s">
        <v>3</v>
      </c>
      <c r="E129" s="40">
        <v>395</v>
      </c>
      <c r="F129" s="20"/>
    </row>
    <row r="130" spans="1:6" s="14" customFormat="1" ht="19.5" customHeight="1">
      <c r="A130" s="22" t="s">
        <v>97</v>
      </c>
      <c r="B130" s="23" t="s">
        <v>149</v>
      </c>
      <c r="C130" s="20" t="s">
        <v>4</v>
      </c>
      <c r="D130" s="20" t="s">
        <v>3</v>
      </c>
      <c r="E130" s="40">
        <v>395</v>
      </c>
      <c r="F130" s="20"/>
    </row>
    <row r="131" spans="1:6" s="14" customFormat="1" ht="19.5" customHeight="1">
      <c r="A131" s="22" t="s">
        <v>60</v>
      </c>
      <c r="B131" s="23" t="s">
        <v>150</v>
      </c>
      <c r="C131" s="20" t="s">
        <v>2</v>
      </c>
      <c r="D131" s="20" t="s">
        <v>3</v>
      </c>
      <c r="E131" s="40">
        <v>75.42</v>
      </c>
      <c r="F131" s="21">
        <f>E131*1.18</f>
        <v>88.9956</v>
      </c>
    </row>
    <row r="132" spans="1:6" s="14" customFormat="1" ht="19.5" customHeight="1">
      <c r="A132" s="22" t="s">
        <v>61</v>
      </c>
      <c r="B132" s="23" t="s">
        <v>7</v>
      </c>
      <c r="C132" s="20" t="s">
        <v>2</v>
      </c>
      <c r="D132" s="20" t="s">
        <v>3</v>
      </c>
      <c r="E132" s="40">
        <v>75.42</v>
      </c>
      <c r="F132" s="21">
        <f aca="true" t="shared" si="3" ref="F132:F155">E132*1.18</f>
        <v>88.9956</v>
      </c>
    </row>
    <row r="133" spans="1:6" s="14" customFormat="1" ht="19.5" customHeight="1">
      <c r="A133" s="22" t="s">
        <v>62</v>
      </c>
      <c r="B133" s="23" t="s">
        <v>8</v>
      </c>
      <c r="C133" s="20" t="s">
        <v>2</v>
      </c>
      <c r="D133" s="20" t="s">
        <v>3</v>
      </c>
      <c r="E133" s="40">
        <v>111.86</v>
      </c>
      <c r="F133" s="21">
        <f t="shared" si="3"/>
        <v>131.9948</v>
      </c>
    </row>
    <row r="134" spans="1:6" s="14" customFormat="1" ht="19.5" customHeight="1">
      <c r="A134" s="22" t="s">
        <v>63</v>
      </c>
      <c r="B134" s="23" t="s">
        <v>9</v>
      </c>
      <c r="C134" s="20" t="s">
        <v>2</v>
      </c>
      <c r="D134" s="20" t="s">
        <v>3</v>
      </c>
      <c r="E134" s="40">
        <v>75.42</v>
      </c>
      <c r="F134" s="21">
        <f t="shared" si="3"/>
        <v>88.9956</v>
      </c>
    </row>
    <row r="135" spans="1:6" s="14" customFormat="1" ht="19.5" customHeight="1">
      <c r="A135" s="22" t="s">
        <v>64</v>
      </c>
      <c r="B135" s="23" t="s">
        <v>10</v>
      </c>
      <c r="C135" s="20" t="s">
        <v>2</v>
      </c>
      <c r="D135" s="20" t="s">
        <v>3</v>
      </c>
      <c r="E135" s="40">
        <v>111.86</v>
      </c>
      <c r="F135" s="21">
        <f t="shared" si="3"/>
        <v>131.9948</v>
      </c>
    </row>
    <row r="136" spans="1:6" s="14" customFormat="1" ht="19.5" customHeight="1">
      <c r="A136" s="22" t="s">
        <v>65</v>
      </c>
      <c r="B136" s="23" t="s">
        <v>11</v>
      </c>
      <c r="C136" s="20" t="s">
        <v>2</v>
      </c>
      <c r="D136" s="20" t="s">
        <v>3</v>
      </c>
      <c r="E136" s="40">
        <v>111.86</v>
      </c>
      <c r="F136" s="21">
        <f t="shared" si="3"/>
        <v>131.9948</v>
      </c>
    </row>
    <row r="137" spans="1:6" s="14" customFormat="1" ht="19.5" customHeight="1">
      <c r="A137" s="22" t="s">
        <v>66</v>
      </c>
      <c r="B137" s="23" t="s">
        <v>12</v>
      </c>
      <c r="C137" s="20" t="s">
        <v>2</v>
      </c>
      <c r="D137" s="20" t="s">
        <v>3</v>
      </c>
      <c r="E137" s="40">
        <v>91.53</v>
      </c>
      <c r="F137" s="21">
        <f t="shared" si="3"/>
        <v>108.0054</v>
      </c>
    </row>
    <row r="138" spans="1:6" s="14" customFormat="1" ht="19.5" customHeight="1">
      <c r="A138" s="22" t="s">
        <v>87</v>
      </c>
      <c r="B138" s="23" t="s">
        <v>88</v>
      </c>
      <c r="C138" s="18"/>
      <c r="D138" s="18" t="s">
        <v>3</v>
      </c>
      <c r="E138" s="31">
        <v>83.05</v>
      </c>
      <c r="F138" s="21">
        <f t="shared" si="3"/>
        <v>97.999</v>
      </c>
    </row>
    <row r="139" spans="1:6" s="14" customFormat="1" ht="19.5" customHeight="1">
      <c r="A139" s="22" t="s">
        <v>89</v>
      </c>
      <c r="B139" s="23" t="s">
        <v>91</v>
      </c>
      <c r="C139" s="18"/>
      <c r="D139" s="18" t="s">
        <v>3</v>
      </c>
      <c r="E139" s="31">
        <v>83.05</v>
      </c>
      <c r="F139" s="21">
        <f t="shared" si="3"/>
        <v>97.999</v>
      </c>
    </row>
    <row r="140" spans="1:6" s="14" customFormat="1" ht="19.5" customHeight="1">
      <c r="A140" s="22" t="s">
        <v>90</v>
      </c>
      <c r="B140" s="23" t="s">
        <v>92</v>
      </c>
      <c r="C140" s="18"/>
      <c r="D140" s="18" t="s">
        <v>3</v>
      </c>
      <c r="E140" s="31">
        <v>83.05</v>
      </c>
      <c r="F140" s="21">
        <f t="shared" si="3"/>
        <v>97.999</v>
      </c>
    </row>
    <row r="141" spans="1:6" s="16" customFormat="1" ht="19.5" customHeight="1">
      <c r="A141" s="22" t="s">
        <v>67</v>
      </c>
      <c r="B141" s="23" t="s">
        <v>13</v>
      </c>
      <c r="C141" s="20" t="s">
        <v>2</v>
      </c>
      <c r="D141" s="20" t="s">
        <v>3</v>
      </c>
      <c r="E141" s="40">
        <v>75.42</v>
      </c>
      <c r="F141" s="21">
        <f t="shared" si="3"/>
        <v>88.9956</v>
      </c>
    </row>
    <row r="142" spans="1:6" s="16" customFormat="1" ht="19.5" customHeight="1">
      <c r="A142" s="22" t="s">
        <v>68</v>
      </c>
      <c r="B142" s="23" t="s">
        <v>14</v>
      </c>
      <c r="C142" s="20" t="s">
        <v>2</v>
      </c>
      <c r="D142" s="20" t="s">
        <v>3</v>
      </c>
      <c r="E142" s="40">
        <v>91.53</v>
      </c>
      <c r="F142" s="21">
        <f t="shared" si="3"/>
        <v>108.0054</v>
      </c>
    </row>
    <row r="143" spans="1:6" s="16" customFormat="1" ht="19.5" customHeight="1">
      <c r="A143" s="22" t="s">
        <v>58</v>
      </c>
      <c r="B143" s="23" t="s">
        <v>57</v>
      </c>
      <c r="C143" s="20" t="s">
        <v>2</v>
      </c>
      <c r="D143" s="20" t="s">
        <v>3</v>
      </c>
      <c r="E143" s="31">
        <v>53</v>
      </c>
      <c r="F143" s="21">
        <f t="shared" si="3"/>
        <v>62.54</v>
      </c>
    </row>
    <row r="144" spans="1:6" s="16" customFormat="1" ht="19.5" customHeight="1">
      <c r="A144" s="22" t="s">
        <v>59</v>
      </c>
      <c r="B144" s="23" t="s">
        <v>6</v>
      </c>
      <c r="C144" s="20" t="s">
        <v>2</v>
      </c>
      <c r="D144" s="20" t="s">
        <v>3</v>
      </c>
      <c r="E144" s="40">
        <v>53</v>
      </c>
      <c r="F144" s="21">
        <f t="shared" si="3"/>
        <v>62.54</v>
      </c>
    </row>
    <row r="145" spans="1:6" s="16" customFormat="1" ht="19.5" customHeight="1">
      <c r="A145" s="22" t="s">
        <v>84</v>
      </c>
      <c r="B145" s="23" t="s">
        <v>15</v>
      </c>
      <c r="C145" s="20" t="s">
        <v>2</v>
      </c>
      <c r="D145" s="20" t="s">
        <v>3</v>
      </c>
      <c r="E145" s="40">
        <v>144.07</v>
      </c>
      <c r="F145" s="21">
        <f t="shared" si="3"/>
        <v>170.00259999999997</v>
      </c>
    </row>
    <row r="146" spans="1:6" s="16" customFormat="1" ht="19.5" customHeight="1">
      <c r="A146" s="22" t="s">
        <v>171</v>
      </c>
      <c r="B146" s="57" t="s">
        <v>280</v>
      </c>
      <c r="C146" s="20" t="s">
        <v>4</v>
      </c>
      <c r="D146" s="20" t="s">
        <v>3</v>
      </c>
      <c r="E146" s="40">
        <v>395.77</v>
      </c>
      <c r="F146" s="21">
        <f t="shared" si="3"/>
        <v>467.00859999999994</v>
      </c>
    </row>
    <row r="147" spans="1:6" s="16" customFormat="1" ht="19.5" customHeight="1">
      <c r="A147" s="19" t="s">
        <v>151</v>
      </c>
      <c r="B147" s="17" t="s">
        <v>167</v>
      </c>
      <c r="C147" s="18">
        <v>1</v>
      </c>
      <c r="D147" s="18" t="s">
        <v>3</v>
      </c>
      <c r="E147" s="31">
        <v>666.95</v>
      </c>
      <c r="F147" s="21">
        <f t="shared" si="3"/>
        <v>787.001</v>
      </c>
    </row>
    <row r="148" spans="1:6" s="16" customFormat="1" ht="19.5" customHeight="1">
      <c r="A148" s="19" t="s">
        <v>28</v>
      </c>
      <c r="B148" s="17" t="s">
        <v>152</v>
      </c>
      <c r="C148" s="18">
        <v>1</v>
      </c>
      <c r="D148" s="18" t="s">
        <v>3</v>
      </c>
      <c r="E148" s="31">
        <v>518.64</v>
      </c>
      <c r="F148" s="21">
        <f t="shared" si="3"/>
        <v>611.9952</v>
      </c>
    </row>
    <row r="149" spans="1:6" s="16" customFormat="1" ht="19.5" customHeight="1">
      <c r="A149" s="19" t="s">
        <v>37</v>
      </c>
      <c r="B149" s="17" t="s">
        <v>38</v>
      </c>
      <c r="C149" s="18">
        <v>1</v>
      </c>
      <c r="D149" s="18" t="s">
        <v>3</v>
      </c>
      <c r="E149" s="31">
        <v>538.99</v>
      </c>
      <c r="F149" s="21">
        <f t="shared" si="3"/>
        <v>636.0082</v>
      </c>
    </row>
    <row r="150" spans="1:6" s="16" customFormat="1" ht="19.5" customHeight="1">
      <c r="A150" s="19" t="s">
        <v>39</v>
      </c>
      <c r="B150" s="57" t="s">
        <v>279</v>
      </c>
      <c r="C150" s="18">
        <v>1</v>
      </c>
      <c r="D150" s="18" t="s">
        <v>3</v>
      </c>
      <c r="E150" s="31">
        <v>381.36</v>
      </c>
      <c r="F150" s="21">
        <f t="shared" si="3"/>
        <v>450.0048</v>
      </c>
    </row>
    <row r="151" spans="1:6" s="16" customFormat="1" ht="19.5" customHeight="1">
      <c r="A151" s="19" t="s">
        <v>26</v>
      </c>
      <c r="B151" s="17" t="s">
        <v>153</v>
      </c>
      <c r="C151" s="18">
        <v>5</v>
      </c>
      <c r="D151" s="18" t="s">
        <v>3</v>
      </c>
      <c r="E151" s="31">
        <v>668.65</v>
      </c>
      <c r="F151" s="21">
        <f t="shared" si="3"/>
        <v>789.007</v>
      </c>
    </row>
    <row r="152" spans="1:6" s="16" customFormat="1" ht="19.5" customHeight="1">
      <c r="A152" s="19" t="s">
        <v>27</v>
      </c>
      <c r="B152" s="17" t="s">
        <v>154</v>
      </c>
      <c r="C152" s="18">
        <v>5</v>
      </c>
      <c r="D152" s="18" t="s">
        <v>3</v>
      </c>
      <c r="E152" s="31">
        <v>118.64</v>
      </c>
      <c r="F152" s="21">
        <f t="shared" si="3"/>
        <v>139.99519999999998</v>
      </c>
    </row>
    <row r="153" spans="1:6" s="16" customFormat="1" ht="19.5" customHeight="1">
      <c r="A153" s="22" t="s">
        <v>180</v>
      </c>
      <c r="B153" s="23" t="s">
        <v>173</v>
      </c>
      <c r="C153" s="20" t="s">
        <v>4</v>
      </c>
      <c r="D153" s="20" t="s">
        <v>174</v>
      </c>
      <c r="E153" s="40">
        <v>168</v>
      </c>
      <c r="F153" s="21">
        <f t="shared" si="3"/>
        <v>198.23999999999998</v>
      </c>
    </row>
    <row r="154" spans="1:6" s="16" customFormat="1" ht="19.5" customHeight="1">
      <c r="A154" s="22" t="s">
        <v>239</v>
      </c>
      <c r="B154" s="23" t="s">
        <v>246</v>
      </c>
      <c r="C154" s="20" t="s">
        <v>4</v>
      </c>
      <c r="D154" s="20" t="s">
        <v>174</v>
      </c>
      <c r="E154" s="40" t="s">
        <v>262</v>
      </c>
      <c r="F154" s="21" t="e">
        <f t="shared" si="3"/>
        <v>#VALUE!</v>
      </c>
    </row>
    <row r="155" spans="1:6" s="16" customFormat="1" ht="19.5" customHeight="1">
      <c r="A155" s="19" t="s">
        <v>29</v>
      </c>
      <c r="B155" s="17" t="s">
        <v>40</v>
      </c>
      <c r="C155" s="18">
        <v>1</v>
      </c>
      <c r="D155" s="18" t="s">
        <v>3</v>
      </c>
      <c r="E155" s="31">
        <v>666.72</v>
      </c>
      <c r="F155" s="21">
        <f t="shared" si="3"/>
        <v>786.7296</v>
      </c>
    </row>
    <row r="156" spans="1:6" s="16" customFormat="1" ht="19.5" customHeight="1">
      <c r="A156" s="19" t="s">
        <v>156</v>
      </c>
      <c r="B156" s="17" t="s">
        <v>155</v>
      </c>
      <c r="C156" s="18">
        <v>1</v>
      </c>
      <c r="D156" s="18" t="s">
        <v>3</v>
      </c>
      <c r="E156" s="31">
        <v>299</v>
      </c>
      <c r="F156" s="21"/>
    </row>
    <row r="157" spans="1:6" s="16" customFormat="1" ht="19.5" customHeight="1">
      <c r="A157" s="19" t="s">
        <v>157</v>
      </c>
      <c r="B157" s="17" t="s">
        <v>158</v>
      </c>
      <c r="C157" s="18">
        <v>1</v>
      </c>
      <c r="D157" s="18" t="s">
        <v>3</v>
      </c>
      <c r="E157" s="31">
        <v>239</v>
      </c>
      <c r="F157" s="32"/>
    </row>
    <row r="158" spans="1:6" s="16" customFormat="1" ht="19.5" customHeight="1">
      <c r="A158" s="19" t="s">
        <v>159</v>
      </c>
      <c r="B158" s="17" t="s">
        <v>160</v>
      </c>
      <c r="C158" s="18">
        <v>1</v>
      </c>
      <c r="D158" s="18" t="s">
        <v>3</v>
      </c>
      <c r="E158" s="31">
        <v>240</v>
      </c>
      <c r="F158" s="32"/>
    </row>
    <row r="159" spans="1:6" s="16" customFormat="1" ht="19.5" customHeight="1">
      <c r="A159" s="19" t="s">
        <v>161</v>
      </c>
      <c r="B159" s="17" t="s">
        <v>33</v>
      </c>
      <c r="C159" s="18">
        <v>1</v>
      </c>
      <c r="D159" s="18" t="s">
        <v>3</v>
      </c>
      <c r="E159" s="31">
        <v>259</v>
      </c>
      <c r="F159" s="32"/>
    </row>
    <row r="160" spans="1:6" s="16" customFormat="1" ht="19.5" customHeight="1">
      <c r="A160" s="26" t="s">
        <v>162</v>
      </c>
      <c r="B160" s="27" t="s">
        <v>34</v>
      </c>
      <c r="C160" s="28" t="s">
        <v>4</v>
      </c>
      <c r="D160" s="28" t="s">
        <v>3</v>
      </c>
      <c r="E160" s="40">
        <v>259</v>
      </c>
      <c r="F160" s="20"/>
    </row>
    <row r="161" spans="1:6" s="16" customFormat="1" ht="19.5" customHeight="1">
      <c r="A161" s="22" t="s">
        <v>163</v>
      </c>
      <c r="B161" s="23" t="s">
        <v>35</v>
      </c>
      <c r="C161" s="20" t="s">
        <v>4</v>
      </c>
      <c r="D161" s="20" t="s">
        <v>3</v>
      </c>
      <c r="E161" s="40">
        <v>299</v>
      </c>
      <c r="F161" s="20"/>
    </row>
    <row r="162" spans="1:6" s="16" customFormat="1" ht="19.5" customHeight="1">
      <c r="A162" s="22" t="s">
        <v>164</v>
      </c>
      <c r="B162" s="23" t="s">
        <v>165</v>
      </c>
      <c r="C162" s="20" t="s">
        <v>4</v>
      </c>
      <c r="D162" s="20" t="s">
        <v>3</v>
      </c>
      <c r="E162" s="40">
        <v>299</v>
      </c>
      <c r="F162" s="20"/>
    </row>
    <row r="163" spans="1:6" s="16" customFormat="1" ht="19.5" customHeight="1">
      <c r="A163" s="22" t="s">
        <v>166</v>
      </c>
      <c r="B163" s="23" t="s">
        <v>36</v>
      </c>
      <c r="C163" s="20" t="s">
        <v>4</v>
      </c>
      <c r="D163" s="20" t="s">
        <v>3</v>
      </c>
      <c r="E163" s="40">
        <v>239</v>
      </c>
      <c r="F163" s="20"/>
    </row>
    <row r="164" spans="1:6" s="55" customFormat="1" ht="20.25">
      <c r="A164" s="51"/>
      <c r="B164" s="52"/>
      <c r="C164" s="53"/>
      <c r="D164" s="53"/>
      <c r="E164" s="54"/>
      <c r="F164" s="53"/>
    </row>
    <row r="165" spans="1:6" s="12" customFormat="1" ht="15">
      <c r="A165" s="9"/>
      <c r="B165" s="4" t="s">
        <v>332</v>
      </c>
      <c r="C165" s="10"/>
      <c r="D165" s="10"/>
      <c r="E165" s="46"/>
      <c r="F165" s="41"/>
    </row>
    <row r="166" spans="1:6" s="12" customFormat="1" ht="14.25">
      <c r="A166" s="9"/>
      <c r="B166" s="5" t="s">
        <v>329</v>
      </c>
      <c r="C166" s="6"/>
      <c r="D166" s="3"/>
      <c r="E166" s="47"/>
      <c r="F166" s="41"/>
    </row>
    <row r="167" spans="1:6" s="12" customFormat="1" ht="18">
      <c r="A167" s="9"/>
      <c r="B167" s="2" t="s">
        <v>334</v>
      </c>
      <c r="C167" s="10"/>
      <c r="D167" s="10"/>
      <c r="E167" s="46"/>
      <c r="F167" s="41"/>
    </row>
    <row r="168" spans="1:6" s="12" customFormat="1" ht="15">
      <c r="A168" s="9"/>
      <c r="B168" s="4" t="s">
        <v>333</v>
      </c>
      <c r="C168" s="10"/>
      <c r="D168" s="10"/>
      <c r="E168" s="46"/>
      <c r="F168" s="41"/>
    </row>
    <row r="169" spans="1:6" s="12" customFormat="1" ht="15">
      <c r="A169" s="9"/>
      <c r="B169" s="4" t="s">
        <v>335</v>
      </c>
      <c r="C169" s="10"/>
      <c r="D169" s="10"/>
      <c r="E169" s="46"/>
      <c r="F169" s="41"/>
    </row>
    <row r="170" spans="1:6" s="12" customFormat="1" ht="12.75" customHeight="1">
      <c r="A170" s="82"/>
      <c r="B170" s="83"/>
      <c r="C170" s="83"/>
      <c r="D170" s="83"/>
      <c r="E170" s="83"/>
      <c r="F170" s="83"/>
    </row>
    <row r="171" spans="1:6" s="12" customFormat="1" ht="15.75">
      <c r="A171" s="9"/>
      <c r="B171" s="56"/>
      <c r="C171" s="10"/>
      <c r="D171" s="10"/>
      <c r="E171" s="46"/>
      <c r="F171" s="41"/>
    </row>
    <row r="172" spans="1:6" ht="22.5" customHeight="1">
      <c r="A172" s="43"/>
      <c r="B172" s="58"/>
      <c r="C172" s="8"/>
      <c r="D172" s="8"/>
      <c r="E172" s="44"/>
      <c r="F172" s="39"/>
    </row>
    <row r="174" ht="15">
      <c r="A174" s="34"/>
    </row>
  </sheetData>
  <mergeCells count="2">
    <mergeCell ref="E1:F1"/>
    <mergeCell ref="A170:F170"/>
  </mergeCells>
  <printOptions/>
  <pageMargins left="0.3937007874015748" right="0.1968503937007874" top="0" bottom="0" header="0.15748031496062992" footer="0.3937007874015748"/>
  <pageSetup fitToHeight="0" horizontalDpi="600" verticalDpi="600" orientation="portrait" paperSize="9" scale="73" r:id="rId1"/>
  <rowBreaks count="2" manualBreakCount="2">
    <brk id="59" max="5" man="1"/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кег</cp:lastModifiedBy>
  <cp:lastPrinted>2011-05-26T08:55:49Z</cp:lastPrinted>
  <dcterms:created xsi:type="dcterms:W3CDTF">2004-12-20T08:18:08Z</dcterms:created>
  <dcterms:modified xsi:type="dcterms:W3CDTF">2011-07-14T05:31:44Z</dcterms:modified>
  <cp:category/>
  <cp:version/>
  <cp:contentType/>
  <cp:contentStatus/>
</cp:coreProperties>
</file>